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<sst xmlns="http://schemas.openxmlformats.org/spreadsheetml/2006/main" count="323">
  <si>
    <t>台灣動物協會 - 捐款芳名錄</t>
  </si>
  <si>
    <r>
      <t>本月捐款收入總額:</t>
    </r>
    <r>
      <rPr>
        <sz val="12"/>
        <rFont val="Times New Roman"/>
        <family val="1"/>
        <charset val="136"/>
      </rPr>
      <t>NT$308,587</t>
    </r>
  </si>
  <si>
    <r>
      <t>(</t>
    </r>
    <r>
      <rPr>
        <sz val="10"/>
        <rFont val="標楷體"/>
        <family val="1"/>
        <charset val="134"/>
      </rPr>
      <t>含</t>
    </r>
    <r>
      <rPr>
        <sz val="10"/>
        <rFont val="Times New Roman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捐助網路會費</t>
    </r>
    <r>
      <rPr>
        <sz val="10"/>
        <rFont val="Times New Roman"/>
        <family val="1"/>
        <charset val="134"/>
      </rPr>
      <t xml:space="preserve">$672; </t>
    </r>
    <r>
      <rPr>
        <sz val="10"/>
        <rFont val="標楷體"/>
        <family val="1"/>
        <charset val="134"/>
      </rPr>
      <t>普陀信眾諸大德</t>
    </r>
    <r>
      <rPr>
        <sz val="10"/>
        <rFont val="Times New Roman"/>
        <family val="1"/>
        <charset val="134"/>
      </rPr>
      <t xml:space="preserve"> $9,900</t>
    </r>
    <r>
      <rPr>
        <sz val="10"/>
        <rFont val="SimSun"/>
        <family val="1"/>
        <charset val="134"/>
      </rPr>
      <t>、</t>
    </r>
    <r>
      <rPr>
        <sz val="10"/>
        <rFont val="標楷體"/>
        <family val="1"/>
        <charset val="134"/>
      </rPr>
      <t>普陀功德會</t>
    </r>
    <r>
      <rPr>
        <sz val="10"/>
        <rFont val="Times New Roman"/>
        <family val="1"/>
        <charset val="134"/>
      </rPr>
      <t xml:space="preserve">$3,000 </t>
    </r>
    <r>
      <rPr>
        <sz val="10"/>
        <rFont val="標楷體"/>
        <family val="1"/>
        <charset val="134"/>
      </rPr>
      <t>及徐安良闔家</t>
    </r>
    <r>
      <rPr>
        <sz val="10"/>
        <rFont val="Times New Roman"/>
        <family val="1"/>
        <charset val="134"/>
      </rPr>
      <t>$2000</t>
    </r>
    <r>
      <rPr>
        <sz val="10"/>
        <rFont val="標楷體"/>
        <family val="1"/>
        <charset val="134"/>
      </rPr>
      <t>捐購飼料及罐頭)</t>
    </r>
  </si>
  <si>
    <r>
      <rPr>
        <b/>
        <u/>
        <sz val="11"/>
        <rFont val="Times New Roman"/>
        <family val="1"/>
        <charset val="134"/>
      </rPr>
      <t>2019</t>
    </r>
    <r>
      <rPr>
        <b/>
        <u/>
        <sz val="11"/>
        <rFont val="標楷體"/>
        <family val="1"/>
        <charset val="134"/>
      </rPr>
      <t>年6月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</si>
  <si>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</si>
  <si>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</si>
  <si>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</si>
  <si>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</si>
  <si>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</si>
  <si>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</si>
  <si>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</si>
  <si>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吳為涵</t>
  </si>
  <si>
    <t>*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</si>
  <si>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月</t>
    </r>
  </si>
  <si>
    <t xml:space="preserve"> </t>
  </si>
  <si>
    <r>
      <rPr>
        <sz val="12"/>
        <rFont val="標楷體"/>
        <family val="4"/>
        <charset val="136"/>
      </rPr>
      <t>武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雲</t>
    </r>
  </si>
  <si>
    <t xml:space="preserve">黎怡玟 </t>
  </si>
  <si>
    <t>王姿文</t>
  </si>
  <si>
    <t>林俊杰</t>
  </si>
  <si>
    <t>倪千婷</t>
  </si>
  <si>
    <t>張麗玟</t>
  </si>
  <si>
    <t>鄭繼文</t>
  </si>
  <si>
    <t>張嘉芸</t>
  </si>
  <si>
    <t>李弘毅</t>
  </si>
  <si>
    <t>Sanae</t>
  </si>
  <si>
    <t>陳雅青</t>
  </si>
  <si>
    <t>王宣閔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</si>
  <si>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伯</t>
    </r>
  </si>
  <si>
    <t>紀淑嫻</t>
  </si>
  <si>
    <t>張皎皎</t>
  </si>
  <si>
    <t>鄭明椿</t>
  </si>
  <si>
    <t>快捷航空貨運承攬</t>
  </si>
  <si>
    <t>高雅珍</t>
  </si>
  <si>
    <t>張院長</t>
  </si>
  <si>
    <t>顏成翰</t>
  </si>
  <si>
    <t>王玲心</t>
  </si>
  <si>
    <t>林純甄</t>
  </si>
  <si>
    <t>Chen Hsiao Min</t>
  </si>
  <si>
    <t>張仁壽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</si>
  <si>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</si>
  <si>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</si>
  <si>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何深溪</t>
  </si>
  <si>
    <t>小亨新家人</t>
  </si>
  <si>
    <t>Kenneth Cheng</t>
  </si>
  <si>
    <t>王詩婷</t>
  </si>
  <si>
    <t>林純如</t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</si>
  <si>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</si>
  <si>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</si>
  <si>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</si>
  <si>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</si>
  <si>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陳黃月春</t>
  </si>
  <si>
    <t>善心人士</t>
  </si>
  <si>
    <t>鄭金泉</t>
  </si>
  <si>
    <t>王凰蓁</t>
  </si>
  <si>
    <t>林迁睿</t>
  </si>
  <si>
    <t>陳筱屏</t>
  </si>
  <si>
    <t>張維馨</t>
  </si>
  <si>
    <t>鄧Ｏ今</t>
  </si>
  <si>
    <t>藍家勝</t>
  </si>
  <si>
    <t>陳彥寧</t>
  </si>
  <si>
    <t>本月合計</t>
  </si>
  <si>
    <t>Rita Cheng</t>
  </si>
  <si>
    <t>王玉瑩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</si>
  <si>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</si>
  <si>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陳靜怡</t>
  </si>
  <si>
    <t>張寧</t>
  </si>
  <si>
    <t>劉華芳</t>
  </si>
  <si>
    <t>林雅珍</t>
  </si>
  <si>
    <t>林慧玟</t>
  </si>
  <si>
    <t>張珉溦</t>
  </si>
  <si>
    <t>王立函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</si>
  <si>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</si>
  <si>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陳敬玟</t>
  </si>
  <si>
    <t>張嘉群</t>
  </si>
  <si>
    <t>劉佩芬</t>
  </si>
  <si>
    <t>唐曼元</t>
  </si>
  <si>
    <t>李亞諭</t>
  </si>
  <si>
    <t>以上捐款已於2019/6/27存入</t>
  </si>
  <si>
    <t>Catherine Chang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</si>
  <si>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</si>
  <si>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</si>
  <si>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Hsin Ping</t>
  </si>
  <si>
    <t>張純瑜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</si>
  <si>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</si>
  <si>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陳耀銘</t>
  </si>
  <si>
    <t>楊名璋</t>
  </si>
  <si>
    <t>兆豐銀行帳戶</t>
  </si>
  <si>
    <t>Tina Liu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</si>
  <si>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</si>
  <si>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吳宜亭</t>
  </si>
  <si>
    <t>陳駿睿</t>
  </si>
  <si>
    <t>Chang Y. Yu</t>
  </si>
  <si>
    <t>劉慧君</t>
  </si>
  <si>
    <t>Fanny W.</t>
  </si>
  <si>
    <t>黃子芸</t>
  </si>
  <si>
    <t>xxxx43250</t>
  </si>
  <si>
    <t>白硯齊</t>
  </si>
  <si>
    <t>吳嫚菁</t>
  </si>
  <si>
    <t>陳姵伶</t>
  </si>
  <si>
    <t>張可婷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</si>
  <si>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</si>
  <si>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劉彥耘</t>
  </si>
  <si>
    <t>薄玉蓮</t>
  </si>
  <si>
    <t>xxxx18907</t>
  </si>
  <si>
    <t>史曉萍</t>
  </si>
  <si>
    <t>吳小姐</t>
  </si>
  <si>
    <t>陳昌岑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</si>
  <si>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月</t>
    </r>
  </si>
  <si>
    <t>謝依倫</t>
  </si>
  <si>
    <t>陳妮妮</t>
  </si>
  <si>
    <t>張嘉玲</t>
  </si>
  <si>
    <t>PayPal</t>
  </si>
  <si>
    <t>xxxx15947</t>
  </si>
  <si>
    <t>江昌叡</t>
  </si>
  <si>
    <t>吳庭瑄</t>
  </si>
  <si>
    <t>陳韻如</t>
  </si>
  <si>
    <t>郭家吟</t>
  </si>
  <si>
    <t>謝素芬</t>
  </si>
  <si>
    <t>吳玠縉</t>
  </si>
  <si>
    <t>光、黃香妹</t>
  </si>
  <si>
    <t>Y</t>
  </si>
  <si>
    <t>xxxx53817</t>
  </si>
  <si>
    <t>江旻珍</t>
  </si>
  <si>
    <r>
      <rPr>
        <sz val="12"/>
        <rFont val="標楷體"/>
        <family val="4"/>
        <charset val="136"/>
      </rPr>
      <t>吳</t>
    </r>
    <r>
      <rPr>
        <sz val="12"/>
        <rFont val="新細明體"/>
        <family val="1"/>
        <charset val="136"/>
      </rPr>
      <t>○</t>
    </r>
    <r>
      <rPr>
        <sz val="12"/>
        <rFont val="標楷體"/>
        <family val="4"/>
        <charset val="136"/>
      </rPr>
      <t>峰</t>
    </r>
  </si>
  <si>
    <t>陳柏均</t>
  </si>
  <si>
    <t>郭昭瑜</t>
  </si>
  <si>
    <t>謝德興</t>
  </si>
  <si>
    <t>王總管直播</t>
  </si>
  <si>
    <t>謝曉崴</t>
  </si>
  <si>
    <t>Felicia Hsu</t>
  </si>
  <si>
    <t>吳家儀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</si>
  <si>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</si>
  <si>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Wu H. Fang</t>
  </si>
  <si>
    <t>陳詩婷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</si>
  <si>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</si>
  <si>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謝紫茵</t>
  </si>
  <si>
    <t>林娟瑛</t>
  </si>
  <si>
    <t>不具名善心人士們</t>
  </si>
  <si>
    <t>Petteri Palm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</si>
  <si>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</si>
  <si>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何淑君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</si>
  <si>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</si>
  <si>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t>陳筱惠</t>
  </si>
  <si>
    <t>許麗秋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</si>
  <si>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</si>
  <si>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許佳瑜</t>
  </si>
  <si>
    <t>洪怡珊</t>
  </si>
  <si>
    <t>Michelle Chen</t>
  </si>
  <si>
    <t>張雅琦</t>
  </si>
  <si>
    <t>何佳哲</t>
  </si>
  <si>
    <t>邱賜華</t>
  </si>
  <si>
    <t>陳湘馥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</si>
  <si>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</si>
  <si>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謝宜蓉</t>
  </si>
  <si>
    <t>陳臨怡</t>
  </si>
  <si>
    <t>Martin Johnson</t>
  </si>
  <si>
    <t>高宇涵</t>
  </si>
  <si>
    <t>李昭瑩</t>
  </si>
  <si>
    <t>邱育慈</t>
  </si>
  <si>
    <t>陳小姐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</si>
  <si>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</si>
  <si>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賴盈甫</t>
  </si>
  <si>
    <t>高盈蕙</t>
  </si>
  <si>
    <t>Fengchu Chen</t>
  </si>
  <si>
    <t>xxxx58018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</si>
  <si>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舫</t>
    </r>
  </si>
  <si>
    <t>邱雅寧</t>
  </si>
  <si>
    <t>陳欣苹</t>
  </si>
  <si>
    <t>梁保敏</t>
  </si>
  <si>
    <t>賴瑞婪</t>
  </si>
  <si>
    <t>李麗美</t>
  </si>
  <si>
    <t>Samantha Coles</t>
  </si>
  <si>
    <t>簡鳳甄</t>
  </si>
  <si>
    <t>李建誼</t>
  </si>
  <si>
    <t>邱靖婷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</si>
  <si>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</si>
  <si>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曹育甄</t>
  </si>
  <si>
    <t>薛小姐</t>
  </si>
  <si>
    <t>黃宗盛</t>
  </si>
  <si>
    <t>Jesse Merris</t>
  </si>
  <si>
    <t xml:space="preserve">李沅蓉 </t>
  </si>
  <si>
    <t>李宜真</t>
  </si>
  <si>
    <t>周澧璇</t>
  </si>
  <si>
    <t>陳秀瑜</t>
  </si>
  <si>
    <t>曹秀惠</t>
  </si>
  <si>
    <t>盧筱竹</t>
  </si>
  <si>
    <t>莊淳淇</t>
  </si>
  <si>
    <t>Total: June 2019</t>
  </si>
  <si>
    <t>xxxx62330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</si>
  <si>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</si>
  <si>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洪護瑄</t>
  </si>
  <si>
    <t>陳思璇</t>
  </si>
  <si>
    <t>程筱筑</t>
  </si>
  <si>
    <t>顏仲楷</t>
  </si>
  <si>
    <t>王毓秀</t>
  </si>
  <si>
    <t>李偉甄</t>
  </si>
  <si>
    <t>洪鈺婷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</si>
  <si>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</si>
  <si>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傅湘柔</t>
  </si>
  <si>
    <t>顏亦涵</t>
  </si>
  <si>
    <t>沈家君</t>
  </si>
  <si>
    <t>xxxx64217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</si>
  <si>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</si>
  <si>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</si>
  <si>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</si>
  <si>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游靜瑜</t>
  </si>
  <si>
    <r>
      <rPr>
        <sz val="12"/>
        <rFont val="標楷體"/>
        <family val="1"/>
        <charset val="136"/>
      </rPr>
      <t>顏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</si>
  <si>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t>許富舜</t>
  </si>
  <si>
    <t>* 助養/無記號 一般捐款</t>
  </si>
  <si>
    <t>xxxx25361</t>
  </si>
  <si>
    <t>DH Lee</t>
  </si>
  <si>
    <t>洪小姐</t>
  </si>
  <si>
    <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元</t>
    </r>
  </si>
  <si>
    <t>楊立盈</t>
  </si>
  <si>
    <t>簡誌慶</t>
  </si>
  <si>
    <t>永勁汽機車材料行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</si>
  <si>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</si>
  <si>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</si>
  <si>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xxxx79905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</si>
  <si>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</si>
  <si>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</si>
  <si>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黃蘭菁</t>
  </si>
  <si>
    <t>楊永鳳</t>
  </si>
  <si>
    <t>簡采薇</t>
  </si>
  <si>
    <t>愷德國際有限公司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</si>
  <si>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</si>
  <si>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t>UK ONLINE</t>
  </si>
  <si>
    <t>李天琪</t>
  </si>
  <si>
    <t>胡曉君</t>
  </si>
  <si>
    <t>黃芸霞</t>
  </si>
  <si>
    <t>楊雅筑</t>
  </si>
  <si>
    <t>簡立穎</t>
  </si>
  <si>
    <t>李盈娟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</si>
  <si>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</si>
  <si>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本月無捐款</t>
  </si>
  <si>
    <t>Mrs.Ching Ch.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</si>
  <si>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</si>
  <si>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霞</t>
    </r>
  </si>
  <si>
    <t>黃彥元</t>
  </si>
  <si>
    <t>楊智帆</t>
  </si>
  <si>
    <t>Ku An Li</t>
  </si>
  <si>
    <t>Puppy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</si>
  <si>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</si>
  <si>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xxxx60331</t>
  </si>
  <si>
    <t>李倫</t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</si>
  <si>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</si>
  <si>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黃蘊茹</t>
  </si>
  <si>
    <t>詹小姐</t>
  </si>
  <si>
    <t>Michelle Ku</t>
  </si>
  <si>
    <t>魏于宸</t>
  </si>
  <si>
    <t>ÿ專案指定用途捐款</t>
  </si>
  <si>
    <t>xxxx37751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</si>
  <si>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</si>
  <si>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t>翁詩涵</t>
  </si>
  <si>
    <t>黃慧君</t>
  </si>
  <si>
    <t>廖碧雲</t>
  </si>
  <si>
    <t>鍾沂庭</t>
  </si>
  <si>
    <t>蘇麗華</t>
  </si>
  <si>
    <r>
      <rPr>
        <sz val="8"/>
        <color indexed="10"/>
        <rFont val="新細明體"/>
        <family val="1"/>
        <charset val="136"/>
      </rPr>
      <t xml:space="preserve">◎ </t>
    </r>
    <r>
      <rPr>
        <sz val="9"/>
        <color indexed="10"/>
        <rFont val="標楷體"/>
        <family val="1"/>
        <charset val="136"/>
      </rPr>
      <t>捐購飼料</t>
    </r>
  </si>
  <si>
    <t>xxxx50769</t>
  </si>
  <si>
    <t>宋梅君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</si>
  <si>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</si>
  <si>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K.T.Huang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</si>
  <si>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</si>
  <si>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羅婉心</t>
  </si>
  <si>
    <t>鄭沛孺</t>
  </si>
  <si>
    <r>
      <rPr>
        <sz val="9"/>
        <color indexed="10"/>
        <rFont val="Arial"/>
        <family val="1"/>
        <charset val="136"/>
      </rPr>
      <t>@</t>
    </r>
    <r>
      <rPr>
        <sz val="9"/>
        <color indexed="10"/>
        <rFont val="標楷體"/>
        <family val="1"/>
        <charset val="136"/>
      </rPr>
      <t>捐購急需物資</t>
    </r>
  </si>
  <si>
    <t>xxxx76925</t>
  </si>
  <si>
    <t>沈怡汝</t>
  </si>
  <si>
    <t>施茵曼</t>
  </si>
  <si>
    <t>黃泓森</t>
  </si>
  <si>
    <t>廖婉竹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</si>
  <si>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</si>
  <si>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黃崇志</t>
  </si>
  <si>
    <t>xxxx54401</t>
  </si>
  <si>
    <r>
      <rPr>
        <sz val="12"/>
        <rFont val="標楷體"/>
        <family val="1"/>
        <charset val="136"/>
      </rPr>
      <t>沈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榛</t>
    </r>
  </si>
  <si>
    <t>施姍姍</t>
  </si>
  <si>
    <t>Ms. Huang</t>
  </si>
  <si>
    <t>趙蕙慈</t>
  </si>
  <si>
    <t>蘇美光</t>
  </si>
  <si>
    <t>羅家毛孩子</t>
  </si>
  <si>
    <t>xxxx94194</t>
  </si>
  <si>
    <r>
      <rPr>
        <sz val="12"/>
        <rFont val="標楷體"/>
        <family val="1"/>
        <charset val="136"/>
      </rPr>
      <t>阮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</si>
  <si>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t>范瑞芸</t>
  </si>
  <si>
    <t>黃玲珠</t>
  </si>
  <si>
    <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</si>
  <si>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蘇緹葳</t>
  </si>
  <si>
    <t>陳正杰</t>
  </si>
  <si>
    <t>xxxx81371</t>
  </si>
  <si>
    <t>呂忻潔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</si>
  <si>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</si>
  <si>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</si>
  <si>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t>蔡亞萍</t>
  </si>
  <si>
    <t>蘇至群</t>
  </si>
  <si>
    <t>楊明婉</t>
  </si>
  <si>
    <t>林口中心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</si>
  <si>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</si>
  <si>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孫依寧</t>
  </si>
  <si>
    <t>Chih Y. Kuo</t>
  </si>
  <si>
    <t>蔡佳彤</t>
  </si>
  <si>
    <t>蘇筠淇</t>
  </si>
  <si>
    <t>林孟虹</t>
  </si>
  <si>
    <t>袁逸農</t>
  </si>
  <si>
    <t>Liu, Lienkai</t>
  </si>
  <si>
    <t>蔡慧玲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</si>
  <si>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</si>
  <si>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邱熊熊</t>
  </si>
  <si>
    <t>林姿螢</t>
  </si>
  <si>
    <t>畢欣懿</t>
  </si>
  <si>
    <t>Tsai Wei</t>
  </si>
  <si>
    <t>蔡家瑜</t>
  </si>
  <si>
    <t>饒明沁</t>
  </si>
  <si>
    <t>陳惠娟</t>
  </si>
  <si>
    <t>林富然</t>
  </si>
  <si>
    <t>張中茗</t>
  </si>
  <si>
    <t>Kung Ying Ping</t>
  </si>
  <si>
    <t>黎智明</t>
  </si>
  <si>
    <r>
      <t>高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蔚</t>
    </r>
  </si>
  <si>
    <t>翁秋蓮</t>
  </si>
  <si>
    <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勳</t>
    </r>
  </si>
  <si>
    <t>鄺慧昀</t>
  </si>
  <si>
    <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豪</t>
    </r>
  </si>
  <si>
    <t>蔣漢琳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</si>
</sst>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-* #,##0.00_-;\-* #,##0.00_-;_-* &quot;-&quot;??_-;_-@_-"/>
    <numFmt numFmtId="177" formatCode="_-* #,##0_-;\-* #,##0_-;_-* &quot;-&quot;_-;_-@_-"/>
    <numFmt numFmtId="178" formatCode="mmm\-yy"/>
    <numFmt numFmtId="179" formatCode="&quot;NT$&quot;#,##0_);\(&quot;NT$&quot;#,##0\)"/>
    <numFmt numFmtId="180" formatCode="[$NT$-404]#,##0;\-[$NT$-404]#,##0"/>
    <numFmt numFmtId="181" formatCode="_ * #,##0_ ;_ * \-#,##0_ ;_ * &quot;-&quot;??_ ;_ @_ "/>
    <numFmt numFmtId="182" formatCode="#,##0_);\(#,##0\)"/>
    <numFmt numFmtId="183" formatCode="_-* #,##0_-;\-* #,##0_-;_-* &quot;-&quot;??_-;_-@_-"/>
    <numFmt numFmtId="184" formatCode="[$NT$-404]#,##0_);\([$NT$-404]#,##0\)"/>
  </numFmts>
  <fonts count="73">
    <font>
      <sz val="12"/>
      <name val="宋体"/>
      <charset val="134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11"/>
      <name val="Times New Roman"/>
      <family val="4"/>
      <charset val="136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9"/>
      <name val="新細明體"/>
      <family val="1"/>
      <charset val="136"/>
    </font>
    <font>
      <sz val="11"/>
      <name val="標楷體"/>
      <family val="1"/>
      <charset val="136"/>
    </font>
    <font>
      <sz val="8"/>
      <name val="Webdings"/>
      <family val="1"/>
      <charset val="2"/>
    </font>
    <font>
      <sz val="11"/>
      <name val="Times New Roman"/>
      <family val="1"/>
      <charset val="136"/>
    </font>
    <font>
      <sz val="9"/>
      <color indexed="10"/>
      <name val="標楷體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9"/>
      <color indexed="10"/>
      <name val="標楷體"/>
      <family val="4"/>
      <charset val="136"/>
    </font>
    <font>
      <sz val="10"/>
      <name val="標楷體"/>
      <family val="1"/>
      <charset val="136"/>
    </font>
    <font>
      <sz val="9"/>
      <color indexed="10"/>
      <name val="Webdings"/>
      <family val="1"/>
      <charset val="2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8"/>
      <name val="新細明體"/>
      <family val="1"/>
      <charset val="136"/>
    </font>
    <font>
      <sz val="10"/>
      <color indexed="10"/>
      <name val="標楷體"/>
      <family val="4"/>
      <charset val="136"/>
    </font>
    <font>
      <sz val="8"/>
      <color indexed="10"/>
      <name val="新細明體"/>
      <family val="1"/>
      <charset val="136"/>
    </font>
    <font>
      <sz val="9"/>
      <color indexed="10"/>
      <name val="Arial"/>
      <family val="1"/>
      <charset val="136"/>
    </font>
    <font>
      <sz val="9"/>
      <name val="Arial"/>
      <family val="1"/>
      <charset val="136"/>
    </font>
    <font>
      <sz val="9"/>
      <name val="Times New Roman"/>
      <family val="1"/>
      <charset val="136"/>
    </font>
    <font>
      <sz val="10"/>
      <name val="Book Antiqua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4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8"/>
      <name val="Webdings"/>
      <family val="1"/>
      <charset val="136"/>
    </font>
    <font>
      <sz val="9"/>
      <color indexed="8"/>
      <name val="標楷體"/>
      <family val="4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標楷體"/>
      <family val="1"/>
      <charset val="134"/>
    </font>
    <font>
      <sz val="10"/>
      <name val="SimSun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6"/>
    </font>
    <font>
      <sz val="12"/>
      <name val="微軟正黑體"/>
      <family val="1"/>
      <charset val="134"/>
    </font>
    <font>
      <sz val="10"/>
      <color indexed="10"/>
      <name val="Webdings"/>
      <family val="1"/>
      <charset val="2"/>
    </font>
    <font>
      <b/>
      <sz val="9"/>
      <name val="Times New Roman"/>
      <family val="4"/>
      <charset val="136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66">
    <xf numFmtId="0" fontId="2" fillId="0" borderId="0" xfId="8">
      <alignment vertical="center"/>
    </xf>
    <xf numFmtId="0" fontId="2" fillId="2" borderId="0" xfId="8" applyFill="1">
      <alignment vertical="center"/>
    </xf>
    <xf numFmtId="0" fontId="3" fillId="2" borderId="0" xfId="8" applyFont="1" applyFill="1">
      <alignment vertical="center"/>
    </xf>
    <xf numFmtId="0" fontId="4" fillId="2" borderId="0" xfId="8" applyFont="1" applyFill="1">
      <alignment vertical="center"/>
    </xf>
    <xf numFmtId="0" fontId="5" fillId="2" borderId="0" xfId="8" applyFont="1" applyFill="1">
      <alignment vertical="center"/>
    </xf>
    <xf numFmtId="0" fontId="6" fillId="2" borderId="1" xfId="8" applyFont="1" applyFill="1" applyBorder="1">
      <alignment vertical="center"/>
    </xf>
    <xf numFmtId="0" fontId="7" fillId="2" borderId="1" xfId="8" applyFont="1" applyFill="1" applyBorder="1">
      <alignment vertical="center"/>
    </xf>
    <xf numFmtId="0" fontId="7" fillId="2" borderId="0" xfId="8" applyFont="1" applyFill="1">
      <alignment vertical="center"/>
    </xf>
    <xf numFmtId="178" fontId="8" fillId="2" borderId="0" xfId="8" applyNumberFormat="1" applyFont="1" applyFill="1">
      <alignment vertical="center"/>
    </xf>
    <xf numFmtId="0" fontId="9" fillId="2" borderId="0" xfId="8" applyFont="1" applyFill="1">
      <alignment vertical="center"/>
    </xf>
    <xf numFmtId="0" fontId="10" fillId="2" borderId="0" xfId="8" applyFont="1" applyFill="1">
      <alignment vertical="center"/>
    </xf>
    <xf numFmtId="0" fontId="11" fillId="2" borderId="0" xfId="8" applyFont="1" applyFill="1">
      <alignment vertical="center"/>
    </xf>
    <xf numFmtId="0" fontId="7" fillId="2" borderId="0" xfId="8" applyFont="1" applyFill="1" applyBorder="1">
      <alignment vertical="center"/>
    </xf>
    <xf numFmtId="0" fontId="12" fillId="2" borderId="0" xfId="8" applyFont="1" applyFill="1">
      <alignment vertical="center"/>
    </xf>
    <xf numFmtId="0" fontId="13" fillId="2" borderId="0" xfId="8" applyFont="1" applyFill="1">
      <alignment vertical="center"/>
    </xf>
    <xf numFmtId="0" fontId="14" fillId="2" borderId="0" xfId="8" applyFont="1" applyFill="1" applyBorder="1">
      <alignment vertical="center"/>
    </xf>
    <xf numFmtId="0" fontId="15" fillId="2" borderId="2" xfId="8" applyFont="1" applyFill="1" applyBorder="1">
      <alignment vertical="center"/>
    </xf>
    <xf numFmtId="0" fontId="15" fillId="2" borderId="2" xfId="8" applyFont="1" applyFill="1" applyBorder="1" applyAlignment="1">
      <alignment horizontal="center" vertical="center"/>
    </xf>
    <xf numFmtId="0" fontId="16" fillId="2" borderId="2" xfId="8" applyFont="1" applyFill="1" applyBorder="1" applyAlignment="1">
      <alignment horizontal="left" vertical="center"/>
    </xf>
    <xf numFmtId="0" fontId="16" fillId="2" borderId="2" xfId="8" applyFont="1" applyFill="1" applyBorder="1" applyAlignment="1">
      <alignment horizontal="center" vertical="center"/>
    </xf>
    <xf numFmtId="0" fontId="16" fillId="2" borderId="3" xfId="8" applyFont="1" applyFill="1" applyBorder="1">
      <alignment vertical="center"/>
    </xf>
    <xf numFmtId="179" fontId="17" fillId="2" borderId="3" xfId="8" applyNumberFormat="1" applyFont="1" applyFill="1" applyBorder="1">
      <alignment vertical="center"/>
    </xf>
    <xf numFmtId="0" fontId="18" fillId="2" borderId="0" xfId="8" applyFont="1" applyFill="1">
      <alignment vertical="center"/>
    </xf>
    <xf numFmtId="180" fontId="17" fillId="2" borderId="4" xfId="9" applyNumberFormat="1" applyFont="1" applyFill="1" applyBorder="1">
      <alignment vertical="center"/>
    </xf>
    <xf numFmtId="180" fontId="17" fillId="2" borderId="3" xfId="9" applyNumberFormat="1" applyFont="1" applyFill="1" applyBorder="1">
      <alignment vertical="center"/>
    </xf>
    <xf numFmtId="177" fontId="17" fillId="2" borderId="3" xfId="9" applyFont="1" applyFill="1" applyBorder="1">
      <alignment vertical="center"/>
    </xf>
    <xf numFmtId="0" fontId="2" fillId="2" borderId="0" xfId="8" applyFont="1" applyFill="1">
      <alignment vertical="center"/>
    </xf>
    <xf numFmtId="177" fontId="17" fillId="2" borderId="5" xfId="9" applyFont="1" applyFill="1" applyBorder="1">
      <alignment vertical="center"/>
    </xf>
    <xf numFmtId="0" fontId="19" fillId="2" borderId="3" xfId="8" applyFont="1" applyFill="1" applyBorder="1">
      <alignment vertical="center"/>
    </xf>
    <xf numFmtId="3" fontId="20" fillId="2" borderId="3" xfId="1" applyNumberFormat="1" applyFont="1" applyFill="1" applyBorder="1">
      <alignment vertical="center"/>
    </xf>
    <xf numFmtId="0" fontId="21" fillId="2" borderId="6" xfId="8" applyFont="1" applyFill="1" applyBorder="1">
      <alignment vertical="center"/>
    </xf>
    <xf numFmtId="177" fontId="17" fillId="2" borderId="2" xfId="9" applyFont="1" applyFill="1" applyBorder="1">
      <alignment vertical="center"/>
    </xf>
    <xf numFmtId="0" fontId="6" fillId="2" borderId="7" xfId="8" applyFont="1" applyFill="1" applyBorder="1">
      <alignment vertical="center"/>
    </xf>
    <xf numFmtId="0" fontId="6" fillId="2" borderId="3" xfId="8" applyFont="1" applyFill="1" applyBorder="1">
      <alignment vertical="center"/>
    </xf>
    <xf numFmtId="181" fontId="20" fillId="2" borderId="3" xfId="1" applyNumberFormat="1" applyFont="1" applyFill="1" applyBorder="1">
      <alignment vertical="center"/>
    </xf>
    <xf numFmtId="0" fontId="16" fillId="2" borderId="2" xfId="8" applyFont="1" applyFill="1" applyBorder="1">
      <alignment vertical="center"/>
    </xf>
    <xf numFmtId="0" fontId="22" fillId="2" borderId="0" xfId="8" applyFont="1" applyFill="1">
      <alignment vertical="center"/>
    </xf>
    <xf numFmtId="0" fontId="16" fillId="2" borderId="8" xfId="8" applyFont="1" applyFill="1" applyBorder="1">
      <alignment vertical="center"/>
    </xf>
    <xf numFmtId="0" fontId="23" fillId="2" borderId="3" xfId="8" applyFont="1" applyFill="1" applyBorder="1">
      <alignment vertical="center"/>
    </xf>
    <xf numFmtId="0" fontId="6" fillId="2" borderId="6" xfId="8" applyFont="1" applyFill="1" applyBorder="1">
      <alignment vertical="center"/>
    </xf>
    <xf numFmtId="177" fontId="17" fillId="2" borderId="9" xfId="9" applyFont="1" applyFill="1" applyBorder="1">
      <alignment vertical="center"/>
    </xf>
    <xf numFmtId="0" fontId="24" fillId="2" borderId="0" xfId="8" applyFont="1" applyFill="1">
      <alignment vertical="center"/>
    </xf>
    <xf numFmtId="0" fontId="6" fillId="2" borderId="10" xfId="8" applyFont="1" applyFill="1" applyBorder="1">
      <alignment vertical="center"/>
    </xf>
    <xf numFmtId="0" fontId="16" fillId="2" borderId="11" xfId="8" applyFont="1" applyFill="1" applyBorder="1">
      <alignment vertical="center"/>
    </xf>
    <xf numFmtId="180" fontId="25" fillId="2" borderId="3" xfId="1" applyNumberFormat="1" applyFont="1" applyFill="1" applyBorder="1">
      <alignment vertical="center"/>
    </xf>
    <xf numFmtId="0" fontId="16" fillId="2" borderId="7" xfId="8" applyFont="1" applyFill="1" applyBorder="1">
      <alignment vertical="center"/>
    </xf>
    <xf numFmtId="0" fontId="26" fillId="2" borderId="0" xfId="8" applyFont="1" applyFill="1">
      <alignment vertical="center"/>
    </xf>
    <xf numFmtId="0" fontId="26" fillId="2" borderId="0" xfId="8" applyFont="1" applyFill="1">
      <alignment vertical="center"/>
    </xf>
    <xf numFmtId="0" fontId="27" fillId="2" borderId="3" xfId="8" applyFont="1" applyFill="1" applyBorder="1">
      <alignment vertical="center"/>
    </xf>
    <xf numFmtId="177" fontId="17" fillId="2" borderId="4" xfId="9" applyFont="1" applyFill="1" applyBorder="1">
      <alignment vertical="center"/>
    </xf>
    <xf numFmtId="0" fontId="28" fillId="2" borderId="0" xfId="8" applyFont="1" applyFill="1">
      <alignment vertical="center"/>
    </xf>
    <xf numFmtId="0" fontId="2" fillId="2" borderId="0" xfId="8" applyFill="1">
      <alignment vertical="center"/>
    </xf>
    <xf numFmtId="0" fontId="29" fillId="2" borderId="0" xfId="8" applyFont="1" applyFill="1">
      <alignment vertical="center"/>
    </xf>
    <xf numFmtId="0" fontId="15" fillId="2" borderId="3" xfId="8" applyFont="1" applyFill="1" applyBorder="1">
      <alignment vertical="center"/>
    </xf>
    <xf numFmtId="0" fontId="15" fillId="2" borderId="4" xfId="8" applyFont="1" applyFill="1" applyBorder="1" applyAlignment="1">
      <alignment horizontal="center" vertical="center"/>
    </xf>
    <xf numFmtId="0" fontId="17" fillId="2" borderId="7" xfId="8" applyFont="1" applyFill="1" applyBorder="1">
      <alignment vertical="center"/>
    </xf>
    <xf numFmtId="179" fontId="17" fillId="2" borderId="3" xfId="8" applyNumberFormat="1" applyFont="1" applyFill="1" applyBorder="1" applyAlignment="1">
      <alignment horizontal="right" vertical="center"/>
    </xf>
    <xf numFmtId="0" fontId="28" fillId="2" borderId="8" xfId="8" applyFont="1" applyFill="1" applyBorder="1">
      <alignment vertical="center"/>
    </xf>
    <xf numFmtId="0" fontId="17" fillId="2" borderId="3" xfId="8" applyFont="1" applyFill="1" applyBorder="1">
      <alignment vertical="center"/>
    </xf>
    <xf numFmtId="0" fontId="17" fillId="2" borderId="2" xfId="8" applyFont="1" applyFill="1" applyBorder="1">
      <alignment vertical="center"/>
    </xf>
    <xf numFmtId="179" fontId="17" fillId="2" borderId="11" xfId="8" applyNumberFormat="1" applyFont="1" applyFill="1" applyBorder="1">
      <alignment vertical="center"/>
    </xf>
    <xf numFmtId="179" fontId="17" fillId="2" borderId="4" xfId="8" applyNumberFormat="1" applyFont="1" applyFill="1" applyBorder="1" applyAlignment="1">
      <alignment horizontal="right" vertical="center"/>
    </xf>
    <xf numFmtId="0" fontId="17" fillId="2" borderId="10" xfId="8" applyFont="1" applyFill="1" applyBorder="1">
      <alignment vertical="center"/>
    </xf>
    <xf numFmtId="179" fontId="17" fillId="2" borderId="2" xfId="8" applyNumberFormat="1" applyFont="1" applyFill="1" applyBorder="1" applyAlignment="1">
      <alignment horizontal="right" vertical="center"/>
    </xf>
    <xf numFmtId="0" fontId="20" fillId="2" borderId="10" xfId="8" applyFont="1" applyFill="1" applyBorder="1">
      <alignment vertical="center"/>
    </xf>
    <xf numFmtId="0" fontId="20" fillId="2" borderId="3" xfId="8" applyFont="1" applyFill="1" applyBorder="1">
      <alignment vertical="center"/>
    </xf>
    <xf numFmtId="0" fontId="17" fillId="2" borderId="12" xfId="8" applyFont="1" applyFill="1" applyBorder="1">
      <alignment vertical="center"/>
    </xf>
    <xf numFmtId="179" fontId="17" fillId="2" borderId="11" xfId="8" applyNumberFormat="1" applyFont="1" applyFill="1" applyBorder="1" applyAlignment="1">
      <alignment horizontal="right" vertical="center"/>
    </xf>
    <xf numFmtId="0" fontId="16" fillId="2" borderId="6" xfId="8" applyFont="1" applyFill="1" applyBorder="1">
      <alignment vertical="center"/>
    </xf>
    <xf numFmtId="177" fontId="17" fillId="2" borderId="13" xfId="9" applyFont="1" applyFill="1" applyBorder="1">
      <alignment vertical="center"/>
    </xf>
    <xf numFmtId="0" fontId="30" fillId="2" borderId="0" xfId="8" applyFont="1" applyFill="1">
      <alignment vertical="center"/>
    </xf>
    <xf numFmtId="0" fontId="31" fillId="2" borderId="2" xfId="8" applyFont="1" applyFill="1" applyBorder="1">
      <alignment vertical="center"/>
    </xf>
    <xf numFmtId="0" fontId="32" fillId="2" borderId="0" xfId="8" applyFont="1" applyFill="1">
      <alignment vertical="center"/>
    </xf>
    <xf numFmtId="0" fontId="33" fillId="2" borderId="0" xfId="8" applyFont="1" applyFill="1">
      <alignment vertical="center"/>
    </xf>
    <xf numFmtId="0" fontId="34" fillId="2" borderId="0" xfId="8" applyFont="1" applyFill="1">
      <alignment vertical="center"/>
    </xf>
    <xf numFmtId="0" fontId="18" fillId="2" borderId="3" xfId="8" applyFont="1" applyFill="1" applyBorder="1">
      <alignment vertical="center"/>
    </xf>
    <xf numFmtId="0" fontId="35" fillId="2" borderId="0" xfId="8" applyFont="1" applyFill="1">
      <alignment vertical="center"/>
    </xf>
    <xf numFmtId="0" fontId="15" fillId="2" borderId="5" xfId="8" applyFont="1" applyFill="1" applyBorder="1" applyAlignment="1">
      <alignment horizontal="center" vertical="center"/>
    </xf>
    <xf numFmtId="0" fontId="36" fillId="2" borderId="0" xfId="8" applyFont="1" applyFill="1" applyBorder="1">
      <alignment vertical="center"/>
    </xf>
    <xf numFmtId="0" fontId="16" fillId="2" borderId="10" xfId="8" applyFont="1" applyFill="1" applyBorder="1">
      <alignment vertical="center"/>
    </xf>
    <xf numFmtId="180" fontId="17" fillId="2" borderId="2" xfId="9" applyNumberFormat="1" applyFont="1" applyFill="1" applyBorder="1">
      <alignment vertical="center"/>
    </xf>
    <xf numFmtId="0" fontId="25" fillId="2" borderId="2" xfId="8" applyFont="1" applyFill="1" applyBorder="1">
      <alignment vertical="center"/>
    </xf>
    <xf numFmtId="0" fontId="36" fillId="2" borderId="0" xfId="8" applyFont="1" applyFill="1">
      <alignment vertical="center"/>
    </xf>
    <xf numFmtId="0" fontId="16" fillId="2" borderId="14" xfId="8" applyFont="1" applyFill="1" applyBorder="1">
      <alignment vertical="center"/>
    </xf>
    <xf numFmtId="180" fontId="20" fillId="2" borderId="7" xfId="1" applyNumberFormat="1" applyFont="1" applyFill="1" applyBorder="1">
      <alignment vertical="center"/>
    </xf>
    <xf numFmtId="0" fontId="6" fillId="2" borderId="2" xfId="8" applyFont="1" applyFill="1" applyBorder="1">
      <alignment vertical="center"/>
    </xf>
    <xf numFmtId="183" fontId="17" fillId="2" borderId="4" xfId="10" applyNumberFormat="1" applyFont="1" applyFill="1" applyBorder="1">
      <alignment vertical="center"/>
    </xf>
    <xf numFmtId="0" fontId="37" fillId="2" borderId="0" xfId="8" applyFont="1" applyFill="1">
      <alignment vertical="center"/>
    </xf>
    <xf numFmtId="0" fontId="38" fillId="2" borderId="0" xfId="8" applyFont="1" applyFill="1">
      <alignment vertical="center"/>
    </xf>
    <xf numFmtId="0" fontId="6" fillId="0" borderId="3" xfId="8" applyFont="1" applyBorder="1">
      <alignment vertical="center"/>
    </xf>
    <xf numFmtId="0" fontId="39" fillId="2" borderId="0" xfId="8" applyFont="1" applyFill="1">
      <alignment vertical="center"/>
    </xf>
    <xf numFmtId="0" fontId="6" fillId="0" borderId="6" xfId="8" applyFont="1" applyBorder="1">
      <alignment vertical="center"/>
    </xf>
    <xf numFmtId="0" fontId="40" fillId="2" borderId="0" xfId="8" applyFont="1" applyFill="1">
      <alignment vertical="center"/>
    </xf>
    <xf numFmtId="0" fontId="20" fillId="2" borderId="0" xfId="8" applyFont="1" applyFill="1">
      <alignment vertical="center"/>
    </xf>
    <xf numFmtId="179" fontId="41" fillId="2" borderId="0" xfId="8" applyNumberFormat="1" applyFont="1" applyFill="1">
      <alignment vertical="center"/>
    </xf>
    <xf numFmtId="0" fontId="42" fillId="2" borderId="0" xfId="8" applyFont="1" applyFill="1">
      <alignment vertical="center"/>
    </xf>
    <xf numFmtId="0" fontId="43" fillId="2" borderId="0" xfId="8" applyFont="1" applyFill="1">
      <alignment vertical="center"/>
    </xf>
    <xf numFmtId="0" fontId="15" fillId="2" borderId="3" xfId="8" applyFont="1" applyFill="1" applyBorder="1" applyAlignment="1">
      <alignment horizontal="center" vertical="center"/>
    </xf>
    <xf numFmtId="184" fontId="17" fillId="2" borderId="3" xfId="9" applyNumberFormat="1" applyFont="1" applyFill="1" applyBorder="1">
      <alignment vertical="center"/>
    </xf>
    <xf numFmtId="0" fontId="44" fillId="2" borderId="0" xfId="8" applyFont="1" applyFill="1">
      <alignment vertical="center"/>
    </xf>
    <xf numFmtId="183" fontId="17" fillId="2" borderId="3" xfId="10" applyNumberFormat="1" applyFont="1" applyFill="1" applyBorder="1">
      <alignment vertical="center"/>
    </xf>
    <xf numFmtId="0" fontId="25" fillId="2" borderId="6" xfId="8" applyFont="1" applyFill="1" applyBorder="1">
      <alignment vertical="center"/>
    </xf>
    <xf numFmtId="0" fontId="6" fillId="2" borderId="8" xfId="8" applyFont="1" applyFill="1" applyBorder="1">
      <alignment vertical="center"/>
    </xf>
    <xf numFmtId="181" fontId="20" fillId="2" borderId="7" xfId="1" applyNumberFormat="1" applyFont="1" applyFill="1" applyBorder="1">
      <alignment vertical="center"/>
    </xf>
    <xf numFmtId="0" fontId="19" fillId="2" borderId="7" xfId="8" applyFont="1" applyFill="1" applyBorder="1">
      <alignment vertical="center"/>
    </xf>
    <xf numFmtId="181" fontId="20" fillId="2" borderId="4" xfId="1" applyNumberFormat="1" applyFont="1" applyFill="1" applyBorder="1">
      <alignment vertical="center"/>
    </xf>
    <xf numFmtId="0" fontId="20" fillId="2" borderId="8" xfId="8" applyFont="1" applyFill="1" applyBorder="1">
      <alignment vertical="center"/>
    </xf>
    <xf numFmtId="181" fontId="17" fillId="2" borderId="5" xfId="1" applyNumberFormat="1" applyFont="1" applyFill="1" applyBorder="1">
      <alignment vertical="center"/>
    </xf>
    <xf numFmtId="0" fontId="25" fillId="2" borderId="3" xfId="8" applyFont="1" applyFill="1" applyBorder="1">
      <alignment vertical="center"/>
    </xf>
    <xf numFmtId="0" fontId="25" fillId="2" borderId="14" xfId="8" applyFont="1" applyFill="1" applyBorder="1">
      <alignment vertical="center"/>
    </xf>
    <xf numFmtId="181" fontId="17" fillId="2" borderId="3" xfId="1" applyNumberFormat="1" applyFont="1" applyFill="1" applyBorder="1">
      <alignment vertical="center"/>
    </xf>
    <xf numFmtId="0" fontId="45" fillId="2" borderId="7" xfId="8" applyFont="1" applyFill="1" applyBorder="1">
      <alignment vertical="center"/>
    </xf>
    <xf numFmtId="183" fontId="17" fillId="2" borderId="13" xfId="10" applyNumberFormat="1" applyFont="1" applyFill="1" applyBorder="1">
      <alignment vertical="center"/>
    </xf>
    <xf numFmtId="0" fontId="45" fillId="2" borderId="14" xfId="8" applyFont="1" applyFill="1" applyBorder="1">
      <alignment vertical="center"/>
    </xf>
    <xf numFmtId="183" fontId="17" fillId="2" borderId="2" xfId="10" applyNumberFormat="1" applyFont="1" applyFill="1" applyBorder="1">
      <alignment vertical="center"/>
    </xf>
    <xf numFmtId="177" fontId="17" fillId="2" borderId="7" xfId="9" applyFont="1" applyFill="1" applyBorder="1">
      <alignment vertical="center"/>
    </xf>
    <xf numFmtId="0" fontId="46" fillId="2" borderId="7" xfId="8" applyFont="1" applyFill="1" applyBorder="1">
      <alignment vertical="center"/>
    </xf>
    <xf numFmtId="177" fontId="17" fillId="2" borderId="3" xfId="9" applyFont="1" applyFill="1" applyBorder="1" applyAlignment="1">
      <alignment horizontal="right" vertical="center"/>
    </xf>
    <xf numFmtId="0" fontId="47" fillId="2" borderId="2" xfId="8" applyFont="1" applyFill="1" applyBorder="1">
      <alignment vertical="center"/>
    </xf>
    <xf numFmtId="183" fontId="17" fillId="2" borderId="8" xfId="10" applyNumberFormat="1" applyFont="1" applyFill="1" applyBorder="1">
      <alignment vertical="center"/>
    </xf>
    <xf numFmtId="0" fontId="48" fillId="2" borderId="8" xfId="8" applyFont="1" applyFill="1" applyBorder="1">
      <alignment vertical="center"/>
    </xf>
    <xf numFmtId="181" fontId="17" fillId="2" borderId="2" xfId="1" applyNumberFormat="1" applyFont="1" applyFill="1" applyBorder="1">
      <alignment vertical="center"/>
    </xf>
    <xf numFmtId="0" fontId="46" fillId="2" borderId="3" xfId="8" applyFont="1" applyFill="1" applyBorder="1">
      <alignment vertical="center"/>
    </xf>
    <xf numFmtId="0" fontId="49" fillId="2" borderId="3" xfId="8" applyFont="1" applyFill="1" applyBorder="1">
      <alignment vertical="center"/>
    </xf>
    <xf numFmtId="0" fontId="16" fillId="2" borderId="3" xfId="9" applyNumberFormat="1" applyFont="1" applyFill="1" applyBorder="1" applyAlignment="1">
      <alignment vertical="center"/>
    </xf>
    <xf numFmtId="0" fontId="20" fillId="2" borderId="2" xfId="8" applyFont="1" applyFill="1" applyBorder="1">
      <alignment vertical="center"/>
    </xf>
    <xf numFmtId="183" fontId="17" fillId="2" borderId="5" xfId="10" applyNumberFormat="1" applyFont="1" applyFill="1" applyBorder="1">
      <alignment vertical="center"/>
    </xf>
    <xf numFmtId="0" fontId="20" fillId="2" borderId="14" xfId="8" applyFont="1" applyFill="1" applyBorder="1">
      <alignment vertical="center"/>
    </xf>
    <xf numFmtId="0" fontId="25" fillId="2" borderId="10" xfId="8" applyFont="1" applyFill="1" applyBorder="1">
      <alignment vertical="center"/>
    </xf>
    <xf numFmtId="181" fontId="20" fillId="2" borderId="2" xfId="1" applyNumberFormat="1" applyFont="1" applyFill="1" applyBorder="1">
      <alignment vertical="center"/>
    </xf>
    <xf numFmtId="181" fontId="50" fillId="2" borderId="5" xfId="1" applyNumberFormat="1" applyFont="1" applyFill="1" applyBorder="1">
      <alignment vertical="center"/>
    </xf>
    <xf numFmtId="0" fontId="51" fillId="2" borderId="8" xfId="8" applyFont="1" applyFill="1" applyBorder="1">
      <alignment vertical="center"/>
    </xf>
    <xf numFmtId="181" fontId="17" fillId="2" borderId="13" xfId="1" applyNumberFormat="1" applyFont="1" applyFill="1" applyBorder="1">
      <alignment vertical="center"/>
    </xf>
    <xf numFmtId="0" fontId="31" fillId="2" borderId="6" xfId="8" applyFont="1" applyFill="1" applyBorder="1">
      <alignment vertical="center"/>
    </xf>
    <xf numFmtId="0" fontId="16" fillId="2" borderId="12" xfId="8" applyFont="1" applyFill="1" applyBorder="1">
      <alignment vertical="center"/>
    </xf>
    <xf numFmtId="181" fontId="20" fillId="2" borderId="11" xfId="1" applyNumberFormat="1" applyFont="1" applyFill="1" applyBorder="1">
      <alignment vertical="center"/>
    </xf>
    <xf numFmtId="0" fontId="6" fillId="2" borderId="3" xfId="8" applyFont="1" applyFill="1" applyBorder="1">
      <alignment vertical="center"/>
    </xf>
    <xf numFmtId="0" fontId="52" fillId="2" borderId="0" xfId="8" applyFont="1" applyFill="1">
      <alignment vertical="center"/>
    </xf>
    <xf numFmtId="3" fontId="17" fillId="2" borderId="3" xfId="10" applyNumberFormat="1" applyFont="1" applyFill="1" applyBorder="1">
      <alignment vertical="center"/>
    </xf>
    <xf numFmtId="0" fontId="20" fillId="2" borderId="9" xfId="8" applyFont="1" applyFill="1" applyBorder="1">
      <alignment vertical="center"/>
    </xf>
    <xf numFmtId="181" fontId="20" fillId="2" borderId="9" xfId="1" applyNumberFormat="1" applyFont="1" applyFill="1" applyBorder="1">
      <alignment vertical="center"/>
    </xf>
    <xf numFmtId="0" fontId="27" fillId="2" borderId="2" xfId="8" applyFont="1" applyFill="1" applyBorder="1">
      <alignment vertical="center"/>
    </xf>
    <xf numFmtId="3" fontId="17" fillId="2" borderId="3" xfId="8" applyNumberFormat="1" applyFont="1" applyFill="1" applyBorder="1">
      <alignment vertical="center"/>
    </xf>
    <xf numFmtId="0" fontId="17" fillId="2" borderId="4" xfId="8" applyFont="1" applyFill="1" applyBorder="1">
      <alignment vertical="center"/>
    </xf>
    <xf numFmtId="183" fontId="17" fillId="2" borderId="7" xfId="10" applyNumberFormat="1" applyFont="1" applyFill="1" applyBorder="1">
      <alignment vertical="center"/>
    </xf>
    <xf numFmtId="0" fontId="53" fillId="2" borderId="0" xfId="8" applyFont="1" applyFill="1">
      <alignment vertical="center"/>
    </xf>
    <xf numFmtId="177" fontId="17" fillId="2" borderId="4" xfId="9" applyFont="1" applyFill="1" applyBorder="1" applyAlignment="1">
      <alignment horizontal="right" vertical="center"/>
    </xf>
    <xf numFmtId="0" fontId="6" fillId="2" borderId="3" xfId="8" applyFont="1" applyFill="1" applyBorder="1">
      <alignment vertical="center"/>
    </xf>
    <xf numFmtId="0" fontId="6" fillId="2" borderId="6" xfId="8" applyFont="1" applyFill="1" applyBorder="1">
      <alignment vertical="center"/>
    </xf>
    <xf numFmtId="0" fontId="20" fillId="2" borderId="3" xfId="8" applyFont="1" applyFill="1" applyBorder="1">
      <alignment vertical="center"/>
    </xf>
    <xf numFmtId="0" fontId="20" fillId="2" borderId="7" xfId="8" applyFont="1" applyFill="1" applyBorder="1">
      <alignment vertical="center"/>
    </xf>
    <xf numFmtId="177" fontId="17" fillId="2" borderId="7" xfId="9" applyFont="1" applyFill="1" applyBorder="1" applyAlignment="1">
      <alignment horizontal="right" vertical="center"/>
    </xf>
    <xf numFmtId="3" fontId="17" fillId="2" borderId="4" xfId="8" applyNumberFormat="1" applyFont="1" applyFill="1" applyBorder="1">
      <alignment vertical="center"/>
    </xf>
    <xf numFmtId="180" fontId="17" fillId="2" borderId="2" xfId="10" applyNumberFormat="1" applyFont="1" applyFill="1" applyBorder="1">
      <alignment vertical="center"/>
    </xf>
    <xf numFmtId="177" fontId="17" fillId="2" borderId="2" xfId="9" applyFont="1" applyFill="1" applyBorder="1" applyAlignment="1">
      <alignment horizontal="right" vertical="center"/>
    </xf>
    <xf numFmtId="182" fontId="17" fillId="2" borderId="3" xfId="9" applyNumberFormat="1" applyFont="1" applyFill="1" applyBorder="1">
      <alignment vertical="center"/>
    </xf>
    <xf numFmtId="0" fontId="6" fillId="2" borderId="15" xfId="8" applyFont="1" applyFill="1" applyBorder="1">
      <alignment vertical="center"/>
    </xf>
    <xf numFmtId="180" fontId="20" fillId="2" borderId="16" xfId="1" applyNumberFormat="1" applyFont="1" applyFill="1" applyBorder="1">
      <alignment vertical="center"/>
    </xf>
    <xf numFmtId="181" fontId="20" fillId="2" borderId="0" xfId="1" applyNumberFormat="1" applyFont="1" applyFill="1">
      <alignment vertical="center"/>
    </xf>
    <xf numFmtId="0" fontId="2" fillId="2" borderId="0" xfId="8" applyNumberFormat="1" applyFill="1">
      <alignment vertical="center"/>
    </xf>
    <xf numFmtId="0" fontId="54" fillId="2" borderId="0" xfId="8" applyFont="1" applyFill="1">
      <alignment vertical="center"/>
    </xf>
    <xf numFmtId="0" fontId="55" fillId="2" borderId="0" xfId="8" applyFont="1" applyFill="1">
      <alignment vertical="center"/>
    </xf>
    <xf numFmtId="0" fontId="56" fillId="2" borderId="0" xfId="8" applyFont="1" applyFill="1">
      <alignment vertical="center"/>
    </xf>
    <xf numFmtId="0" fontId="6" fillId="2" borderId="0" xfId="8" applyFont="1" applyFill="1">
      <alignment vertical="center"/>
    </xf>
    <xf numFmtId="0" fontId="57" fillId="2" borderId="0" xfId="8" applyFont="1" applyFill="1">
      <alignment vertical="center"/>
    </xf>
    <xf numFmtId="0" fontId="58" fillId="2" borderId="0" xfId="8" applyFont="1" applyFill="1">
      <alignment vertical="center"/>
    </xf>
  </cellXfs>
  <cellStyles count="12">
    <cellStyle name="一般" xfId="0" builtinId="0"/>
    <cellStyle name="千位分隔" xfId="1" builtinId="3"/>
    <cellStyle name="貨幣[0]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千分位[0]" xfId="9"/>
    <cellStyle name="千分位" xfId="10"/>
    <cellStyle name="超連結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Y173"/>
  <sheetViews>
    <sheetView showGridLines="0" tabSelected="1" zoomScale="110" zoomScaleNormal="110" topLeftCell="A17" workbookViewId="0">
      <selection activeCell="D26" sqref="D26"/>
    </sheetView>
  </sheetViews>
  <sheetFormatPr defaultColWidth="9" defaultRowHeight="17"/>
  <cols>
    <col min="1" max="1" width="13.5833333333333" customWidth="1"/>
    <col min="2" max="2" width="10.5833333333333" customWidth="1"/>
    <col min="3" max="3" width="3.625" customWidth="1"/>
    <col min="4" max="4" width="13.5833333333333" customWidth="1"/>
    <col min="5" max="5" width="10.5833333333333" customWidth="1"/>
    <col min="6" max="6" width="3.58333333333333" customWidth="1"/>
    <col min="7" max="7" width="12.5833333333333" customWidth="1"/>
    <col min="8" max="8" width="10.5833333333333" customWidth="1"/>
    <col min="9" max="9" width="3.58333333333333" customWidth="1"/>
    <col min="10" max="10" width="12.5833333333333" style="1" customWidth="1"/>
    <col min="11" max="11" width="10.5833333333333" style="1" customWidth="1"/>
    <col min="12" max="12" width="3.625" style="1" customWidth="1"/>
    <col min="13" max="13" width="11.625" style="1" customWidth="1"/>
    <col min="14" max="14" width="9.625" style="1" customWidth="1"/>
    <col min="15" max="15" width="3.58333333333333" style="1" customWidth="1"/>
    <col min="16" max="16" width="11.625" style="1" customWidth="1"/>
    <col min="17" max="17" width="9.625" style="1" customWidth="1"/>
    <col min="18" max="18" width="3.58333333333333" style="1" customWidth="1"/>
    <col min="19" max="19" width="11.625" style="1" customWidth="1"/>
    <col min="20" max="20" width="9.625" style="1" customWidth="1"/>
    <col min="21" max="21" width="3.58333333333333" style="1" customWidth="1"/>
    <col min="22" max="22" width="11.625" style="1" customWidth="1"/>
    <col min="23" max="23" width="9.625" style="1" customWidth="1"/>
    <col min="24" max="24" width="3.58333333333333" style="1" customWidth="1"/>
    <col min="25" max="25" width="11.625" style="1" customWidth="1"/>
    <col min="26" max="26" width="9.625" style="1" customWidth="1"/>
    <col min="27" max="27" width="3.58333333333333" style="1" customWidth="1"/>
    <col min="28" max="28" width="11.625" style="1" customWidth="1"/>
    <col min="29" max="29" width="9.625" style="1" customWidth="1"/>
    <col min="30" max="30" width="3.58333333333333" style="1" customWidth="1"/>
    <col min="31" max="31" width="11.625" style="1" customWidth="1"/>
    <col min="32" max="32" width="9.625" style="1" customWidth="1"/>
    <col min="33" max="33" width="3.58333333333333" style="1" customWidth="1"/>
    <col min="34" max="34" width="11.625" style="1" customWidth="1"/>
    <col min="35" max="35" width="10.375" style="1" customWidth="1"/>
    <col min="36" max="36" width="3.625" style="1" customWidth="1"/>
    <col min="37" max="37" width="12.625" style="1" customWidth="1"/>
    <col min="38" max="38" width="10.625" style="1" customWidth="1"/>
    <col min="39" max="39" width="4.625" style="1" customWidth="1"/>
    <col min="40" max="40" width="12.625" style="1" customWidth="1"/>
    <col min="41" max="41" width="9.5" customWidth="1"/>
    <col min="42" max="42" width="3.625" customWidth="1"/>
  </cols>
  <sheetData>
    <row r="1" spans="1:13">
      <c r="A1" s="2" t="s">
        <v>0</v>
      </c>
      <c r="B1" s="3"/>
      <c r="C1" s="3"/>
      <c r="D1" s="4"/>
      <c r="E1" s="5" t="s">
        <v>1</v>
      </c>
      <c r="F1" s="6"/>
      <c r="G1" s="6"/>
      <c r="H1" s="7"/>
      <c r="I1" s="94" t="s">
        <v>2</v>
      </c>
      <c r="J1" s="7"/>
      <c r="L1" s="4"/>
      <c r="M1" s="4"/>
    </row>
    <row r="2" spans="1:43">
      <c r="A2" s="8" t="s">
        <v>3</v>
      </c>
      <c r="B2" s="9"/>
      <c r="C2" s="9"/>
      <c r="D2" s="7"/>
      <c r="E2" s="10"/>
      <c r="F2" s="1"/>
      <c r="G2" s="1"/>
      <c r="H2" s="1"/>
      <c r="I2" s="1"/>
      <c r="AO2" s="1"/>
      <c r="AP2" s="1"/>
      <c r="AQ2" s="1"/>
    </row>
    <row r="3" spans="1:43">
      <c r="A3" s="10"/>
      <c r="B3" s="9"/>
      <c r="C3" s="11"/>
      <c r="D3" s="12"/>
      <c r="E3" s="10"/>
      <c r="F3" s="13"/>
      <c r="G3" s="13"/>
      <c r="H3" s="13"/>
      <c r="I3" s="13"/>
      <c r="AO3" s="1"/>
      <c r="AP3" s="1"/>
      <c r="AQ3" s="1"/>
    </row>
    <row r="4" spans="1:36">
      <c r="A4" s="14" t="s">
        <v>4</v>
      </c>
      <c r="B4" s="1"/>
      <c r="C4" s="13"/>
      <c r="D4" s="14" t="s">
        <v>4</v>
      </c>
      <c r="E4" s="1"/>
      <c r="F4" s="1"/>
      <c r="G4" s="15" t="s">
        <v>5</v>
      </c>
      <c r="H4" s="15"/>
      <c r="I4" s="1"/>
      <c r="J4" s="73" t="s">
        <v>6</v>
      </c>
      <c r="K4" s="95"/>
      <c r="L4" s="96"/>
      <c r="M4" s="74" t="s">
        <v>7</v>
      </c>
      <c r="P4" s="74" t="s">
        <v>8</v>
      </c>
      <c r="S4" s="74" t="s">
        <v>8</v>
      </c>
      <c r="V4" s="74" t="s">
        <v>8</v>
      </c>
      <c r="Y4" s="74" t="s">
        <v>8</v>
      </c>
      <c r="AB4"/>
      <c r="AC4"/>
      <c r="AD4"/>
      <c r="AE4"/>
      <c r="AF4"/>
      <c r="AG4"/>
      <c r="AH4"/>
      <c r="AI4"/>
      <c r="AJ4"/>
    </row>
    <row r="5" spans="1:41">
      <c r="A5" s="16" t="s">
        <v>9</v>
      </c>
      <c r="B5" s="17" t="s">
        <v>10</v>
      </c>
      <c r="C5" s="13"/>
      <c r="D5" s="16" t="s">
        <v>9</v>
      </c>
      <c r="E5" s="17" t="s">
        <v>10</v>
      </c>
      <c r="F5" s="1"/>
      <c r="G5" s="18" t="s">
        <v>9</v>
      </c>
      <c r="H5" s="19" t="s">
        <v>10</v>
      </c>
      <c r="I5" s="1"/>
      <c r="J5" s="53" t="s">
        <v>9</v>
      </c>
      <c r="K5" s="97" t="s">
        <v>10</v>
      </c>
      <c r="L5" s="13"/>
      <c r="M5" s="16" t="s">
        <v>9</v>
      </c>
      <c r="N5" s="17" t="s">
        <v>10</v>
      </c>
      <c r="P5" s="53" t="s">
        <v>9</v>
      </c>
      <c r="Q5" s="97" t="s">
        <v>10</v>
      </c>
      <c r="S5" s="53" t="s">
        <v>9</v>
      </c>
      <c r="T5" s="97" t="s">
        <v>10</v>
      </c>
      <c r="V5" s="53" t="s">
        <v>9</v>
      </c>
      <c r="W5" s="97" t="s">
        <v>10</v>
      </c>
      <c r="Y5" s="53" t="s">
        <v>9</v>
      </c>
      <c r="Z5" s="97" t="s">
        <v>10</v>
      </c>
      <c r="AB5"/>
      <c r="AC5"/>
      <c r="AD5"/>
      <c r="AE5"/>
      <c r="AO5" s="1"/>
    </row>
    <row r="6" spans="1:51">
      <c r="A6" s="20" t="s">
        <v>11</v>
      </c>
      <c r="B6" s="21">
        <v>1000</v>
      </c>
      <c r="C6" s="22" t="s">
        <v>12</v>
      </c>
      <c r="D6" s="20" t="s">
        <v>13</v>
      </c>
      <c r="E6" s="23">
        <v>10000</v>
      </c>
      <c r="F6" s="22" t="s">
        <v>14</v>
      </c>
      <c r="G6" s="20" t="s">
        <v>15</v>
      </c>
      <c r="H6" s="24">
        <v>10000</v>
      </c>
      <c r="I6" s="22" t="s">
        <v>14</v>
      </c>
      <c r="J6" s="35" t="s">
        <v>16</v>
      </c>
      <c r="K6" s="98">
        <v>1000</v>
      </c>
      <c r="L6" s="99" t="s">
        <v>12</v>
      </c>
      <c r="M6" s="20" t="s">
        <v>17</v>
      </c>
      <c r="N6" s="98">
        <v>2000</v>
      </c>
      <c r="O6" s="99" t="s">
        <v>12</v>
      </c>
      <c r="P6" s="20" t="s">
        <v>18</v>
      </c>
      <c r="Q6" s="98">
        <v>2000</v>
      </c>
      <c r="S6" s="20" t="s">
        <v>19</v>
      </c>
      <c r="T6" s="98">
        <v>500</v>
      </c>
      <c r="U6" s="99"/>
      <c r="V6" s="20" t="s">
        <v>20</v>
      </c>
      <c r="W6" s="98">
        <v>2000</v>
      </c>
      <c r="X6" s="99" t="s">
        <v>12</v>
      </c>
      <c r="Y6" s="79" t="s">
        <v>21</v>
      </c>
      <c r="Z6" s="153">
        <v>1000</v>
      </c>
      <c r="AA6" s="99" t="s">
        <v>12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>
      <c r="A7" s="20" t="s">
        <v>22</v>
      </c>
      <c r="B7" s="25">
        <v>1000</v>
      </c>
      <c r="C7" s="26"/>
      <c r="D7" s="20" t="s">
        <v>23</v>
      </c>
      <c r="E7" s="27">
        <v>0</v>
      </c>
      <c r="F7" s="1"/>
      <c r="G7" s="28" t="s">
        <v>24</v>
      </c>
      <c r="H7" s="29">
        <v>10000</v>
      </c>
      <c r="I7" s="22" t="s">
        <v>14</v>
      </c>
      <c r="J7" s="20" t="s">
        <v>25</v>
      </c>
      <c r="K7" s="27">
        <v>1200</v>
      </c>
      <c r="L7" s="99" t="s">
        <v>12</v>
      </c>
      <c r="M7" s="33" t="s">
        <v>26</v>
      </c>
      <c r="N7" s="86">
        <v>1000</v>
      </c>
      <c r="O7" s="99" t="s">
        <v>12</v>
      </c>
      <c r="P7" s="20" t="s">
        <v>27</v>
      </c>
      <c r="Q7" s="138">
        <v>3000</v>
      </c>
      <c r="R7" s="99" t="s">
        <v>12</v>
      </c>
      <c r="S7" s="124" t="s">
        <v>28</v>
      </c>
      <c r="T7" s="25">
        <v>1000</v>
      </c>
      <c r="U7" s="99" t="s">
        <v>12</v>
      </c>
      <c r="V7" s="20" t="s">
        <v>29</v>
      </c>
      <c r="W7" s="25">
        <v>1000</v>
      </c>
      <c r="X7" s="99" t="s">
        <v>12</v>
      </c>
      <c r="Y7" s="33" t="s">
        <v>30</v>
      </c>
      <c r="Z7" s="25">
        <v>1000</v>
      </c>
      <c r="AA7" s="99" t="s">
        <v>12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>
      <c r="A8" s="30" t="s">
        <v>31</v>
      </c>
      <c r="B8" s="31">
        <v>2000</v>
      </c>
      <c r="C8" s="22" t="s">
        <v>14</v>
      </c>
      <c r="D8" s="32" t="s">
        <v>32</v>
      </c>
      <c r="E8" s="31">
        <v>0</v>
      </c>
      <c r="F8" s="22" t="s">
        <v>14</v>
      </c>
      <c r="G8" s="33" t="s">
        <v>33</v>
      </c>
      <c r="H8" s="34">
        <v>3048</v>
      </c>
      <c r="I8" s="1"/>
      <c r="J8" s="45" t="s">
        <v>34</v>
      </c>
      <c r="K8" s="100">
        <v>10000</v>
      </c>
      <c r="L8" s="41" t="s">
        <v>14</v>
      </c>
      <c r="M8" s="20" t="s">
        <v>35</v>
      </c>
      <c r="N8" s="100">
        <v>1000</v>
      </c>
      <c r="P8" s="20" t="s">
        <v>36</v>
      </c>
      <c r="Q8" s="25">
        <v>0</v>
      </c>
      <c r="R8" s="99" t="s">
        <v>12</v>
      </c>
      <c r="S8" s="48" t="s">
        <v>37</v>
      </c>
      <c r="T8" s="100">
        <v>0</v>
      </c>
      <c r="U8" s="99" t="s">
        <v>12</v>
      </c>
      <c r="V8" s="20" t="s">
        <v>38</v>
      </c>
      <c r="W8" s="100">
        <v>1000</v>
      </c>
      <c r="X8" s="99" t="s">
        <v>12</v>
      </c>
      <c r="Y8" s="35" t="s">
        <v>39</v>
      </c>
      <c r="Z8" s="100">
        <v>0</v>
      </c>
      <c r="AA8" s="99" t="s">
        <v>12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>
      <c r="A9" s="35" t="s">
        <v>40</v>
      </c>
      <c r="B9" s="31">
        <v>2000</v>
      </c>
      <c r="C9" s="36" t="s">
        <v>14</v>
      </c>
      <c r="D9" s="37" t="s">
        <v>41</v>
      </c>
      <c r="E9" s="25">
        <v>0</v>
      </c>
      <c r="F9" s="22" t="s">
        <v>14</v>
      </c>
      <c r="G9" s="38" t="s">
        <v>42</v>
      </c>
      <c r="H9" s="34">
        <v>2500</v>
      </c>
      <c r="I9" s="1"/>
      <c r="J9" s="101" t="s">
        <v>43</v>
      </c>
      <c r="K9" s="34">
        <v>2000</v>
      </c>
      <c r="M9" s="42" t="s">
        <v>44</v>
      </c>
      <c r="N9" s="34">
        <v>500</v>
      </c>
      <c r="O9" s="99" t="s">
        <v>12</v>
      </c>
      <c r="P9" s="20" t="s">
        <v>45</v>
      </c>
      <c r="Q9" s="25">
        <v>2000</v>
      </c>
      <c r="R9" s="99" t="s">
        <v>12</v>
      </c>
      <c r="S9" s="20" t="s">
        <v>46</v>
      </c>
      <c r="T9" s="25">
        <v>2000</v>
      </c>
      <c r="U9" s="99" t="s">
        <v>12</v>
      </c>
      <c r="V9" s="20" t="s">
        <v>47</v>
      </c>
      <c r="W9" s="100">
        <v>500</v>
      </c>
      <c r="X9" s="99" t="s">
        <v>12</v>
      </c>
      <c r="Y9" s="20" t="s">
        <v>48</v>
      </c>
      <c r="Z9" s="58">
        <v>0</v>
      </c>
      <c r="AA9" s="99" t="s">
        <v>12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>
      <c r="A10" s="20" t="s">
        <v>49</v>
      </c>
      <c r="B10" s="25">
        <v>3000</v>
      </c>
      <c r="C10" s="22" t="s">
        <v>14</v>
      </c>
      <c r="D10" s="39" t="s">
        <v>50</v>
      </c>
      <c r="E10" s="25">
        <v>2000</v>
      </c>
      <c r="F10" s="22" t="s">
        <v>14</v>
      </c>
      <c r="G10" s="20" t="s">
        <v>51</v>
      </c>
      <c r="H10" s="29">
        <v>1820</v>
      </c>
      <c r="I10" s="1"/>
      <c r="J10" s="39" t="s">
        <v>52</v>
      </c>
      <c r="K10" s="34">
        <v>3000</v>
      </c>
      <c r="M10" s="33" t="s">
        <v>53</v>
      </c>
      <c r="N10" s="86">
        <v>0</v>
      </c>
      <c r="O10" s="99" t="s">
        <v>12</v>
      </c>
      <c r="P10" s="20" t="s">
        <v>54</v>
      </c>
      <c r="Q10" s="100">
        <v>1000</v>
      </c>
      <c r="R10" s="99" t="s">
        <v>12</v>
      </c>
      <c r="S10" s="20" t="s">
        <v>55</v>
      </c>
      <c r="T10" s="139">
        <v>500</v>
      </c>
      <c r="U10" s="99" t="s">
        <v>12</v>
      </c>
      <c r="V10" s="20" t="s">
        <v>56</v>
      </c>
      <c r="W10" s="117">
        <v>500</v>
      </c>
      <c r="X10" s="95"/>
      <c r="Y10" s="20" t="s">
        <v>57</v>
      </c>
      <c r="Z10" s="100">
        <v>500</v>
      </c>
      <c r="AA10" s="99" t="s">
        <v>12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>
      <c r="A11" s="20" t="s">
        <v>58</v>
      </c>
      <c r="B11" s="40">
        <v>3000</v>
      </c>
      <c r="C11" s="41" t="s">
        <v>14</v>
      </c>
      <c r="D11" s="42" t="s">
        <v>59</v>
      </c>
      <c r="E11" s="25">
        <v>1500</v>
      </c>
      <c r="F11" s="22" t="s">
        <v>12</v>
      </c>
      <c r="G11" s="43" t="s">
        <v>60</v>
      </c>
      <c r="H11" s="44">
        <f>SUM(H6:H10)</f>
        <v>27368</v>
      </c>
      <c r="I11" s="1"/>
      <c r="J11" s="101" t="s">
        <v>61</v>
      </c>
      <c r="K11" s="34">
        <v>2000</v>
      </c>
      <c r="L11" s="99" t="s">
        <v>12</v>
      </c>
      <c r="M11" s="33" t="s">
        <v>62</v>
      </c>
      <c r="N11" s="49">
        <v>500</v>
      </c>
      <c r="P11" s="33" t="s">
        <v>63</v>
      </c>
      <c r="Q11" s="27">
        <v>500</v>
      </c>
      <c r="R11" s="99" t="s">
        <v>12</v>
      </c>
      <c r="S11" s="20" t="s">
        <v>64</v>
      </c>
      <c r="T11" s="25">
        <v>500</v>
      </c>
      <c r="U11" s="99" t="s">
        <v>12</v>
      </c>
      <c r="V11" s="20" t="s">
        <v>65</v>
      </c>
      <c r="W11" s="100">
        <v>0</v>
      </c>
      <c r="X11" s="99" t="s">
        <v>12</v>
      </c>
      <c r="Y11" s="20" t="s">
        <v>66</v>
      </c>
      <c r="Z11" s="25">
        <v>1000</v>
      </c>
      <c r="AA11" s="99" t="s">
        <v>12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>
      <c r="A12" s="45" t="s">
        <v>67</v>
      </c>
      <c r="B12" s="25">
        <v>2000</v>
      </c>
      <c r="C12" s="41" t="s">
        <v>14</v>
      </c>
      <c r="D12" s="20" t="s">
        <v>68</v>
      </c>
      <c r="E12" s="25">
        <v>0</v>
      </c>
      <c r="F12" s="22" t="s">
        <v>14</v>
      </c>
      <c r="G12" s="1"/>
      <c r="H12" s="1"/>
      <c r="I12" s="1"/>
      <c r="J12" s="102" t="s">
        <v>69</v>
      </c>
      <c r="K12" s="103">
        <v>500</v>
      </c>
      <c r="L12" s="99" t="s">
        <v>12</v>
      </c>
      <c r="M12" s="33" t="s">
        <v>70</v>
      </c>
      <c r="N12" s="86">
        <v>500</v>
      </c>
      <c r="O12" s="99" t="s">
        <v>12</v>
      </c>
      <c r="P12" s="104" t="s">
        <v>71</v>
      </c>
      <c r="Q12" s="25">
        <v>1000</v>
      </c>
      <c r="R12" s="99" t="s">
        <v>12</v>
      </c>
      <c r="S12" s="20" t="s">
        <v>72</v>
      </c>
      <c r="T12" s="25">
        <v>500</v>
      </c>
      <c r="U12" s="99" t="s">
        <v>12</v>
      </c>
      <c r="V12" s="39" t="s">
        <v>73</v>
      </c>
      <c r="W12" s="100">
        <v>500</v>
      </c>
      <c r="X12" s="99" t="s">
        <v>12</v>
      </c>
      <c r="Y12" s="20" t="s">
        <v>74</v>
      </c>
      <c r="Z12" s="25">
        <v>1000</v>
      </c>
      <c r="AA12" s="99" t="s">
        <v>14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ht="15.75" customHeight="1" spans="1:51">
      <c r="A13" s="20" t="s">
        <v>75</v>
      </c>
      <c r="B13" s="31">
        <v>0</v>
      </c>
      <c r="C13" s="22" t="s">
        <v>14</v>
      </c>
      <c r="D13" s="20" t="s">
        <v>76</v>
      </c>
      <c r="E13" s="25">
        <v>500</v>
      </c>
      <c r="F13" s="22" t="s">
        <v>14</v>
      </c>
      <c r="G13" s="46" t="s">
        <v>77</v>
      </c>
      <c r="H13" s="46"/>
      <c r="I13" s="1"/>
      <c r="J13" s="65" t="s">
        <v>78</v>
      </c>
      <c r="K13" s="105">
        <v>1500</v>
      </c>
      <c r="L13" s="99" t="s">
        <v>12</v>
      </c>
      <c r="M13" s="35" t="s">
        <v>79</v>
      </c>
      <c r="N13" s="100">
        <v>600</v>
      </c>
      <c r="P13" s="20" t="s">
        <v>80</v>
      </c>
      <c r="Q13" s="100">
        <v>1200</v>
      </c>
      <c r="R13" s="99" t="s">
        <v>12</v>
      </c>
      <c r="S13" s="48" t="s">
        <v>81</v>
      </c>
      <c r="T13" s="25">
        <v>2000</v>
      </c>
      <c r="U13" s="99" t="s">
        <v>12</v>
      </c>
      <c r="V13" s="20" t="s">
        <v>82</v>
      </c>
      <c r="W13" s="100">
        <v>200</v>
      </c>
      <c r="X13" s="99" t="s">
        <v>12</v>
      </c>
      <c r="Y13" s="42" t="s">
        <v>83</v>
      </c>
      <c r="Z13" s="100">
        <v>1000</v>
      </c>
      <c r="AA13" s="99" t="s">
        <v>12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ht="16.5" customHeight="1" spans="1:51">
      <c r="A14" s="35" t="s">
        <v>84</v>
      </c>
      <c r="B14" s="31">
        <v>2000</v>
      </c>
      <c r="C14" s="22" t="s">
        <v>12</v>
      </c>
      <c r="D14" s="20" t="s">
        <v>85</v>
      </c>
      <c r="E14" s="25">
        <v>1000</v>
      </c>
      <c r="F14" s="36" t="s">
        <v>14</v>
      </c>
      <c r="G14" s="47" t="s">
        <v>86</v>
      </c>
      <c r="H14" s="47"/>
      <c r="I14" s="51"/>
      <c r="J14" s="106" t="s">
        <v>87</v>
      </c>
      <c r="K14" s="107">
        <v>1000</v>
      </c>
      <c r="L14" s="41"/>
      <c r="M14" s="20" t="s">
        <v>88</v>
      </c>
      <c r="N14" s="100">
        <v>500</v>
      </c>
      <c r="O14" s="99" t="s">
        <v>12</v>
      </c>
      <c r="P14" s="20" t="s">
        <v>89</v>
      </c>
      <c r="Q14" s="117">
        <v>1000</v>
      </c>
      <c r="R14" s="99" t="s">
        <v>12</v>
      </c>
      <c r="S14" s="102" t="s">
        <v>90</v>
      </c>
      <c r="T14" s="140">
        <v>500</v>
      </c>
      <c r="U14" s="99" t="s">
        <v>12</v>
      </c>
      <c r="V14" s="141" t="s">
        <v>91</v>
      </c>
      <c r="W14" s="126">
        <v>500</v>
      </c>
      <c r="X14" s="99" t="s">
        <v>12</v>
      </c>
      <c r="Y14" s="35" t="s">
        <v>92</v>
      </c>
      <c r="Z14" s="25">
        <v>200</v>
      </c>
      <c r="AA14" s="99" t="s">
        <v>14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>
      <c r="A15" s="48" t="s">
        <v>93</v>
      </c>
      <c r="B15" s="49">
        <v>1000</v>
      </c>
      <c r="C15" s="50" t="s">
        <v>12</v>
      </c>
      <c r="D15" s="35" t="s">
        <v>94</v>
      </c>
      <c r="E15" s="31">
        <v>1000</v>
      </c>
      <c r="F15" s="22" t="s">
        <v>12</v>
      </c>
      <c r="G15" s="51"/>
      <c r="H15" s="51"/>
      <c r="I15" s="51"/>
      <c r="J15" s="108" t="s">
        <v>95</v>
      </c>
      <c r="K15" s="105">
        <v>3000</v>
      </c>
      <c r="L15" s="99" t="s">
        <v>14</v>
      </c>
      <c r="M15" s="20" t="s">
        <v>96</v>
      </c>
      <c r="N15" s="100">
        <v>500</v>
      </c>
      <c r="O15" s="99" t="s">
        <v>12</v>
      </c>
      <c r="P15" s="20" t="s">
        <v>97</v>
      </c>
      <c r="Q15" s="142">
        <v>0</v>
      </c>
      <c r="R15" s="99" t="s">
        <v>12</v>
      </c>
      <c r="S15" s="18" t="s">
        <v>98</v>
      </c>
      <c r="T15" s="100">
        <v>1000</v>
      </c>
      <c r="U15" s="99" t="s">
        <v>12</v>
      </c>
      <c r="V15" s="85" t="s">
        <v>99</v>
      </c>
      <c r="W15" s="105">
        <v>500</v>
      </c>
      <c r="X15" s="99" t="s">
        <v>12</v>
      </c>
      <c r="Y15" s="33" t="s">
        <v>100</v>
      </c>
      <c r="Z15" s="100">
        <v>500</v>
      </c>
      <c r="AA15" s="99" t="s">
        <v>12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>
      <c r="A16" s="45" t="s">
        <v>101</v>
      </c>
      <c r="B16" s="25">
        <v>1000</v>
      </c>
      <c r="C16" s="50" t="s">
        <v>12</v>
      </c>
      <c r="D16" s="35" t="s">
        <v>102</v>
      </c>
      <c r="E16" s="25">
        <v>500</v>
      </c>
      <c r="F16" s="1"/>
      <c r="G16" s="51"/>
      <c r="H16" s="51"/>
      <c r="I16" s="51"/>
      <c r="J16" s="109" t="s">
        <v>103</v>
      </c>
      <c r="K16" s="110">
        <v>1000</v>
      </c>
      <c r="L16" s="99" t="s">
        <v>14</v>
      </c>
      <c r="M16" s="20" t="s">
        <v>104</v>
      </c>
      <c r="N16" s="58">
        <v>700</v>
      </c>
      <c r="O16" s="99" t="s">
        <v>12</v>
      </c>
      <c r="P16" s="20" t="s">
        <v>105</v>
      </c>
      <c r="Q16" s="58">
        <v>0</v>
      </c>
      <c r="R16" s="99" t="s">
        <v>12</v>
      </c>
      <c r="S16" s="20" t="s">
        <v>106</v>
      </c>
      <c r="T16" s="25">
        <v>1000</v>
      </c>
      <c r="U16" s="99" t="s">
        <v>12</v>
      </c>
      <c r="V16" s="33" t="s">
        <v>107</v>
      </c>
      <c r="W16" s="143">
        <v>500</v>
      </c>
      <c r="Y16" s="20" t="s">
        <v>108</v>
      </c>
      <c r="Z16" s="100">
        <v>500</v>
      </c>
      <c r="AA16" s="99" t="s">
        <v>12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>
      <c r="A17" s="20" t="s">
        <v>109</v>
      </c>
      <c r="B17" s="25">
        <v>500</v>
      </c>
      <c r="C17" s="22" t="s">
        <v>14</v>
      </c>
      <c r="D17" s="35" t="s">
        <v>110</v>
      </c>
      <c r="E17" s="25">
        <v>500</v>
      </c>
      <c r="F17" s="1"/>
      <c r="G17" s="52" t="s">
        <v>111</v>
      </c>
      <c r="H17" s="26"/>
      <c r="I17" s="22"/>
      <c r="J17" s="111" t="s">
        <v>112</v>
      </c>
      <c r="K17" s="112">
        <v>2000</v>
      </c>
      <c r="M17" s="20" t="s">
        <v>113</v>
      </c>
      <c r="N17" s="25">
        <v>500</v>
      </c>
      <c r="O17" s="99" t="s">
        <v>12</v>
      </c>
      <c r="P17" s="20" t="s">
        <v>114</v>
      </c>
      <c r="Q17" s="25">
        <v>500</v>
      </c>
      <c r="R17" s="99" t="s">
        <v>12</v>
      </c>
      <c r="S17" s="20" t="s">
        <v>115</v>
      </c>
      <c r="T17" s="25">
        <v>2000</v>
      </c>
      <c r="U17" s="99" t="s">
        <v>12</v>
      </c>
      <c r="V17" s="45" t="s">
        <v>116</v>
      </c>
      <c r="W17" s="144">
        <v>500</v>
      </c>
      <c r="X17" s="99" t="s">
        <v>12</v>
      </c>
      <c r="Y17" s="20" t="s">
        <v>117</v>
      </c>
      <c r="Z17" s="117">
        <v>500</v>
      </c>
      <c r="AA17" s="99" t="s">
        <v>12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>
      <c r="A18" s="37" t="s">
        <v>118</v>
      </c>
      <c r="B18" s="25">
        <v>500</v>
      </c>
      <c r="C18" s="22" t="s">
        <v>12</v>
      </c>
      <c r="D18" s="53" t="s">
        <v>119</v>
      </c>
      <c r="E18" s="40">
        <v>100</v>
      </c>
      <c r="F18" s="41" t="s">
        <v>120</v>
      </c>
      <c r="G18" s="53" t="s">
        <v>9</v>
      </c>
      <c r="H18" s="54" t="s">
        <v>10</v>
      </c>
      <c r="I18" s="36"/>
      <c r="J18" s="113" t="s">
        <v>121</v>
      </c>
      <c r="K18" s="100">
        <v>0</v>
      </c>
      <c r="L18" s="99" t="s">
        <v>12</v>
      </c>
      <c r="M18" s="35" t="s">
        <v>122</v>
      </c>
      <c r="N18" s="114">
        <v>1000</v>
      </c>
      <c r="O18" s="99" t="s">
        <v>12</v>
      </c>
      <c r="P18" s="20" t="s">
        <v>123</v>
      </c>
      <c r="Q18" s="58">
        <v>500</v>
      </c>
      <c r="S18" s="37" t="s">
        <v>124</v>
      </c>
      <c r="T18" s="119">
        <v>500</v>
      </c>
      <c r="U18" s="99" t="s">
        <v>12</v>
      </c>
      <c r="V18" s="33" t="s">
        <v>125</v>
      </c>
      <c r="W18" s="58">
        <v>500</v>
      </c>
      <c r="Y18" s="20" t="s">
        <v>126</v>
      </c>
      <c r="Z18" s="142">
        <v>1000</v>
      </c>
      <c r="AA18" s="99" t="s">
        <v>12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customHeight="1" spans="1:51">
      <c r="A19" s="20" t="s">
        <v>127</v>
      </c>
      <c r="B19" s="25">
        <v>500</v>
      </c>
      <c r="C19" s="22" t="s">
        <v>12</v>
      </c>
      <c r="D19" s="45" t="s">
        <v>128</v>
      </c>
      <c r="E19" s="25">
        <v>0</v>
      </c>
      <c r="F19" s="22" t="s">
        <v>12</v>
      </c>
      <c r="G19" s="55" t="s">
        <v>129</v>
      </c>
      <c r="H19" s="56">
        <v>500</v>
      </c>
      <c r="I19" s="99" t="s">
        <v>12</v>
      </c>
      <c r="J19" s="32" t="s">
        <v>130</v>
      </c>
      <c r="K19" s="115">
        <v>1000</v>
      </c>
      <c r="L19" s="99" t="s">
        <v>12</v>
      </c>
      <c r="M19" s="33" t="s">
        <v>131</v>
      </c>
      <c r="N19" s="34">
        <v>1000</v>
      </c>
      <c r="O19" s="99" t="s">
        <v>12</v>
      </c>
      <c r="P19" s="48" t="s">
        <v>132</v>
      </c>
      <c r="Q19" s="100">
        <v>1000</v>
      </c>
      <c r="R19" s="99" t="s">
        <v>12</v>
      </c>
      <c r="S19" s="20" t="s">
        <v>133</v>
      </c>
      <c r="T19" s="100">
        <v>0</v>
      </c>
      <c r="U19" s="99" t="s">
        <v>12</v>
      </c>
      <c r="V19" s="39" t="s">
        <v>134</v>
      </c>
      <c r="W19" s="34">
        <v>1000</v>
      </c>
      <c r="X19" s="99" t="s">
        <v>12</v>
      </c>
      <c r="Y19" s="33" t="s">
        <v>135</v>
      </c>
      <c r="Z19" s="105">
        <v>500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ht="15.95" customHeight="1" spans="1:51">
      <c r="A20" s="37" t="s">
        <v>136</v>
      </c>
      <c r="B20" s="25">
        <v>0</v>
      </c>
      <c r="C20" s="22" t="s">
        <v>12</v>
      </c>
      <c r="D20" s="57" t="s">
        <v>137</v>
      </c>
      <c r="E20" s="31">
        <v>0</v>
      </c>
      <c r="F20" s="41" t="s">
        <v>14</v>
      </c>
      <c r="G20" s="58" t="s">
        <v>138</v>
      </c>
      <c r="H20" s="56">
        <v>500</v>
      </c>
      <c r="I20" s="99" t="s">
        <v>12</v>
      </c>
      <c r="J20" s="116" t="s">
        <v>139</v>
      </c>
      <c r="K20" s="115">
        <v>20000</v>
      </c>
      <c r="L20" s="99" t="s">
        <v>14</v>
      </c>
      <c r="M20" s="20" t="s">
        <v>140</v>
      </c>
      <c r="N20" s="117">
        <v>500</v>
      </c>
      <c r="O20" s="99" t="s">
        <v>12</v>
      </c>
      <c r="P20" s="85" t="s">
        <v>141</v>
      </c>
      <c r="Q20" s="126">
        <v>0</v>
      </c>
      <c r="R20" s="99" t="s">
        <v>12</v>
      </c>
      <c r="S20" s="45" t="s">
        <v>142</v>
      </c>
      <c r="T20" s="144">
        <v>500</v>
      </c>
      <c r="U20" s="99" t="s">
        <v>12</v>
      </c>
      <c r="V20" s="20" t="s">
        <v>143</v>
      </c>
      <c r="W20" s="100">
        <v>500</v>
      </c>
      <c r="X20" s="99" t="s">
        <v>12</v>
      </c>
      <c r="Y20" s="20" t="s">
        <v>144</v>
      </c>
      <c r="Z20" s="25">
        <v>500</v>
      </c>
      <c r="AA20" s="99" t="s">
        <v>12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customHeight="1" spans="1:51">
      <c r="A21" s="33" t="s">
        <v>145</v>
      </c>
      <c r="B21" s="25">
        <v>0</v>
      </c>
      <c r="C21" s="22" t="s">
        <v>12</v>
      </c>
      <c r="D21" s="33" t="s">
        <v>146</v>
      </c>
      <c r="E21" s="49">
        <v>500</v>
      </c>
      <c r="F21" s="22" t="s">
        <v>14</v>
      </c>
      <c r="G21" s="59" t="s">
        <v>147</v>
      </c>
      <c r="H21" s="21">
        <v>1500</v>
      </c>
      <c r="I21" s="99" t="s">
        <v>12</v>
      </c>
      <c r="J21" s="118" t="s">
        <v>148</v>
      </c>
      <c r="K21" s="100">
        <v>1000</v>
      </c>
      <c r="L21" s="99" t="s">
        <v>12</v>
      </c>
      <c r="M21" s="20" t="s">
        <v>149</v>
      </c>
      <c r="N21" s="100">
        <v>500</v>
      </c>
      <c r="O21" s="99" t="s">
        <v>12</v>
      </c>
      <c r="P21" s="20" t="s">
        <v>150</v>
      </c>
      <c r="Q21" s="25">
        <v>2000</v>
      </c>
      <c r="R21" s="99" t="s">
        <v>12</v>
      </c>
      <c r="S21" s="33" t="s">
        <v>151</v>
      </c>
      <c r="T21" s="34">
        <v>500</v>
      </c>
      <c r="U21" s="99" t="s">
        <v>12</v>
      </c>
      <c r="V21" s="37" t="s">
        <v>152</v>
      </c>
      <c r="W21" s="100">
        <v>0</v>
      </c>
      <c r="X21" s="99" t="s">
        <v>12</v>
      </c>
      <c r="Y21" s="20" t="s">
        <v>153</v>
      </c>
      <c r="Z21" s="100">
        <v>500</v>
      </c>
      <c r="AA21" s="99" t="s">
        <v>12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>
      <c r="A22" s="45" t="s">
        <v>154</v>
      </c>
      <c r="B22" s="25">
        <v>0</v>
      </c>
      <c r="C22" s="22" t="s">
        <v>12</v>
      </c>
      <c r="D22" s="43" t="s">
        <v>60</v>
      </c>
      <c r="E22" s="60">
        <f>SUM(B6:B43)+SUM(E6:E21)</f>
        <v>46050</v>
      </c>
      <c r="F22" s="1"/>
      <c r="G22" s="58" t="s">
        <v>155</v>
      </c>
      <c r="H22" s="61">
        <v>1000</v>
      </c>
      <c r="I22" s="99" t="s">
        <v>12</v>
      </c>
      <c r="J22" s="33" t="s">
        <v>156</v>
      </c>
      <c r="K22" s="100">
        <v>500</v>
      </c>
      <c r="L22" s="99" t="s">
        <v>12</v>
      </c>
      <c r="M22" s="37" t="s">
        <v>157</v>
      </c>
      <c r="N22" s="119">
        <v>1000</v>
      </c>
      <c r="O22" s="99" t="s">
        <v>12</v>
      </c>
      <c r="P22" s="20" t="s">
        <v>158</v>
      </c>
      <c r="Q22" s="25">
        <v>500</v>
      </c>
      <c r="R22" s="145" t="s">
        <v>12</v>
      </c>
      <c r="S22" s="35" t="s">
        <v>159</v>
      </c>
      <c r="T22" s="100">
        <v>500</v>
      </c>
      <c r="U22" s="99" t="s">
        <v>12</v>
      </c>
      <c r="V22" s="85" t="s">
        <v>160</v>
      </c>
      <c r="W22" s="126">
        <v>500</v>
      </c>
      <c r="X22" s="99" t="s">
        <v>12</v>
      </c>
      <c r="Y22" s="20" t="s">
        <v>161</v>
      </c>
      <c r="Z22" s="25">
        <v>5000</v>
      </c>
      <c r="AA22" s="99" t="s">
        <v>12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>
      <c r="A23" s="20" t="s">
        <v>162</v>
      </c>
      <c r="B23" s="25">
        <v>250</v>
      </c>
      <c r="C23" s="22" t="s">
        <v>14</v>
      </c>
      <c r="D23" s="1"/>
      <c r="E23" s="1"/>
      <c r="F23" s="1"/>
      <c r="G23" s="62" t="s">
        <v>163</v>
      </c>
      <c r="H23" s="63">
        <v>500</v>
      </c>
      <c r="I23" s="99" t="s">
        <v>12</v>
      </c>
      <c r="J23" s="120" t="s">
        <v>164</v>
      </c>
      <c r="K23" s="121">
        <v>500</v>
      </c>
      <c r="L23" s="99" t="s">
        <v>12</v>
      </c>
      <c r="M23" s="20" t="s">
        <v>165</v>
      </c>
      <c r="N23" s="100">
        <v>0</v>
      </c>
      <c r="O23" s="99" t="s">
        <v>12</v>
      </c>
      <c r="P23" s="122" t="s">
        <v>166</v>
      </c>
      <c r="Q23" s="49">
        <v>1000</v>
      </c>
      <c r="R23" s="1" t="s">
        <v>12</v>
      </c>
      <c r="S23" s="20" t="s">
        <v>167</v>
      </c>
      <c r="T23" s="100">
        <v>500</v>
      </c>
      <c r="U23" s="99" t="s">
        <v>12</v>
      </c>
      <c r="V23" s="85" t="s">
        <v>168</v>
      </c>
      <c r="W23" s="86">
        <v>500</v>
      </c>
      <c r="X23" s="99" t="s">
        <v>12</v>
      </c>
      <c r="Y23" s="20" t="s">
        <v>169</v>
      </c>
      <c r="Z23" s="25">
        <v>500</v>
      </c>
      <c r="AA23" s="99" t="s">
        <v>12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>
      <c r="A24" s="20" t="s">
        <v>170</v>
      </c>
      <c r="B24" s="25">
        <v>0</v>
      </c>
      <c r="C24" s="22" t="s">
        <v>14</v>
      </c>
      <c r="D24" s="1"/>
      <c r="E24" s="1"/>
      <c r="F24" s="1"/>
      <c r="G24" s="64" t="s">
        <v>171</v>
      </c>
      <c r="H24" s="63">
        <v>500</v>
      </c>
      <c r="I24" s="99" t="s">
        <v>12</v>
      </c>
      <c r="J24" s="123" t="s">
        <v>172</v>
      </c>
      <c r="K24" s="86">
        <v>1000</v>
      </c>
      <c r="L24" s="99" t="s">
        <v>12</v>
      </c>
      <c r="M24" s="20" t="s">
        <v>173</v>
      </c>
      <c r="N24" s="25">
        <v>500</v>
      </c>
      <c r="P24" s="33" t="s">
        <v>174</v>
      </c>
      <c r="Q24" s="100">
        <v>500</v>
      </c>
      <c r="R24" s="99" t="s">
        <v>12</v>
      </c>
      <c r="S24" s="37" t="s">
        <v>175</v>
      </c>
      <c r="T24" s="100">
        <v>1000</v>
      </c>
      <c r="U24" s="99" t="s">
        <v>14</v>
      </c>
      <c r="V24" s="20" t="s">
        <v>176</v>
      </c>
      <c r="W24" s="25">
        <v>500</v>
      </c>
      <c r="X24" s="137" t="s">
        <v>120</v>
      </c>
      <c r="Y24" s="20" t="s">
        <v>177</v>
      </c>
      <c r="Z24" s="142">
        <v>0</v>
      </c>
      <c r="AA24" s="99" t="s">
        <v>12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>
      <c r="A25" s="35" t="s">
        <v>178</v>
      </c>
      <c r="B25" s="25">
        <v>1000</v>
      </c>
      <c r="C25" s="22" t="s">
        <v>12</v>
      </c>
      <c r="D25" s="1"/>
      <c r="E25" s="1"/>
      <c r="F25" s="1"/>
      <c r="G25" s="65" t="s">
        <v>179</v>
      </c>
      <c r="H25" s="61">
        <v>500</v>
      </c>
      <c r="I25" s="99" t="s">
        <v>12</v>
      </c>
      <c r="J25" s="20" t="s">
        <v>180</v>
      </c>
      <c r="K25" s="110">
        <v>0</v>
      </c>
      <c r="L25" s="99" t="s">
        <v>12</v>
      </c>
      <c r="M25" s="33" t="s">
        <v>181</v>
      </c>
      <c r="N25" s="86">
        <v>1000</v>
      </c>
      <c r="O25" s="99" t="s">
        <v>12</v>
      </c>
      <c r="P25" s="20" t="s">
        <v>182</v>
      </c>
      <c r="Q25" s="100">
        <v>500</v>
      </c>
      <c r="R25" s="99" t="s">
        <v>12</v>
      </c>
      <c r="S25" s="85" t="s">
        <v>183</v>
      </c>
      <c r="T25" s="49">
        <v>500</v>
      </c>
      <c r="U25" s="99" t="s">
        <v>12</v>
      </c>
      <c r="V25" s="20" t="s">
        <v>184</v>
      </c>
      <c r="W25" s="100">
        <v>500</v>
      </c>
      <c r="X25" s="99" t="s">
        <v>14</v>
      </c>
      <c r="Y25" s="35" t="s">
        <v>185</v>
      </c>
      <c r="Z25" s="86">
        <v>250</v>
      </c>
      <c r="AA25" s="99" t="s">
        <v>12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>
      <c r="A26" s="35" t="s">
        <v>186</v>
      </c>
      <c r="B26" s="25">
        <v>0</v>
      </c>
      <c r="C26" s="41" t="s">
        <v>14</v>
      </c>
      <c r="D26" s="1"/>
      <c r="E26" s="1"/>
      <c r="F26" s="1"/>
      <c r="G26" s="66" t="s">
        <v>187</v>
      </c>
      <c r="H26" s="67">
        <v>5000</v>
      </c>
      <c r="I26" s="99" t="s">
        <v>12</v>
      </c>
      <c r="J26" s="81" t="s">
        <v>188</v>
      </c>
      <c r="K26" s="100">
        <v>500</v>
      </c>
      <c r="L26" s="99" t="s">
        <v>12</v>
      </c>
      <c r="M26" s="33" t="s">
        <v>189</v>
      </c>
      <c r="N26" s="86">
        <v>500</v>
      </c>
      <c r="O26" s="99" t="s">
        <v>12</v>
      </c>
      <c r="P26" s="20" t="s">
        <v>190</v>
      </c>
      <c r="Q26" s="25">
        <v>2500</v>
      </c>
      <c r="R26" s="99" t="s">
        <v>12</v>
      </c>
      <c r="S26" s="20" t="s">
        <v>191</v>
      </c>
      <c r="T26" s="25">
        <v>500</v>
      </c>
      <c r="U26" s="99" t="s">
        <v>12</v>
      </c>
      <c r="V26" s="20" t="s">
        <v>192</v>
      </c>
      <c r="W26" s="25">
        <v>1000</v>
      </c>
      <c r="X26" s="99" t="s">
        <v>12</v>
      </c>
      <c r="Y26" s="20" t="s">
        <v>193</v>
      </c>
      <c r="Z26" s="117">
        <v>1000</v>
      </c>
      <c r="AA26" s="99" t="s">
        <v>12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>
      <c r="A27" s="35" t="s">
        <v>194</v>
      </c>
      <c r="B27" s="27">
        <v>2000</v>
      </c>
      <c r="C27" s="22" t="s">
        <v>12</v>
      </c>
      <c r="D27" s="1"/>
      <c r="E27" s="1"/>
      <c r="F27" s="1"/>
      <c r="G27" s="51"/>
      <c r="H27" s="51"/>
      <c r="I27" s="51"/>
      <c r="J27" s="20" t="s">
        <v>115</v>
      </c>
      <c r="K27" s="100">
        <v>1200</v>
      </c>
      <c r="L27" s="99" t="s">
        <v>12</v>
      </c>
      <c r="M27" s="20" t="s">
        <v>195</v>
      </c>
      <c r="N27" s="25">
        <v>2000</v>
      </c>
      <c r="O27" s="99" t="s">
        <v>12</v>
      </c>
      <c r="P27" s="20" t="s">
        <v>196</v>
      </c>
      <c r="Q27" s="25">
        <v>300</v>
      </c>
      <c r="S27" s="85" t="s">
        <v>197</v>
      </c>
      <c r="T27" s="146">
        <v>1000</v>
      </c>
      <c r="U27" s="99" t="s">
        <v>12</v>
      </c>
      <c r="V27" s="85" t="s">
        <v>198</v>
      </c>
      <c r="W27" s="126">
        <v>500</v>
      </c>
      <c r="X27" s="137" t="s">
        <v>120</v>
      </c>
      <c r="Y27" s="20" t="s">
        <v>199</v>
      </c>
      <c r="Z27" s="25">
        <v>500</v>
      </c>
      <c r="AA27" s="99" t="s">
        <v>12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>
      <c r="A28" s="68" t="s">
        <v>200</v>
      </c>
      <c r="B28" s="34">
        <v>0</v>
      </c>
      <c r="C28" s="22" t="s">
        <v>12</v>
      </c>
      <c r="D28" s="1"/>
      <c r="E28" s="1"/>
      <c r="F28" s="1"/>
      <c r="G28" s="1"/>
      <c r="H28" s="1"/>
      <c r="I28" s="1"/>
      <c r="J28" s="108" t="s">
        <v>201</v>
      </c>
      <c r="K28" s="105">
        <v>1000</v>
      </c>
      <c r="M28" s="33" t="s">
        <v>202</v>
      </c>
      <c r="N28" s="100">
        <v>500</v>
      </c>
      <c r="O28" s="99" t="s">
        <v>12</v>
      </c>
      <c r="P28" s="124" t="s">
        <v>203</v>
      </c>
      <c r="Q28" s="25">
        <v>500</v>
      </c>
      <c r="R28" s="99" t="s">
        <v>12</v>
      </c>
      <c r="S28" s="33" t="s">
        <v>204</v>
      </c>
      <c r="T28" s="49">
        <v>0</v>
      </c>
      <c r="U28" s="99" t="s">
        <v>12</v>
      </c>
      <c r="V28" s="20" t="s">
        <v>205</v>
      </c>
      <c r="W28" s="100">
        <v>1000</v>
      </c>
      <c r="X28" s="99" t="s">
        <v>14</v>
      </c>
      <c r="Y28" s="85" t="s">
        <v>206</v>
      </c>
      <c r="Z28" s="126">
        <v>200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customHeight="1" spans="1:51">
      <c r="A29" s="37" t="s">
        <v>207</v>
      </c>
      <c r="B29" s="69">
        <v>2000</v>
      </c>
      <c r="C29" s="22" t="s">
        <v>14</v>
      </c>
      <c r="D29" s="70" t="s">
        <v>208</v>
      </c>
      <c r="E29" s="1"/>
      <c r="F29" s="1"/>
      <c r="G29" s="1"/>
      <c r="H29" s="1"/>
      <c r="I29" s="1"/>
      <c r="J29" s="108" t="s">
        <v>209</v>
      </c>
      <c r="K29" s="105">
        <v>300</v>
      </c>
      <c r="M29" s="125" t="s">
        <v>210</v>
      </c>
      <c r="N29" s="126">
        <v>500</v>
      </c>
      <c r="O29" s="99" t="s">
        <v>12</v>
      </c>
      <c r="P29" s="85" t="s">
        <v>211</v>
      </c>
      <c r="Q29" s="105">
        <v>1000</v>
      </c>
      <c r="R29" s="99" t="s">
        <v>12</v>
      </c>
      <c r="S29" s="33" t="s">
        <v>212</v>
      </c>
      <c r="T29" s="25">
        <v>0</v>
      </c>
      <c r="U29" s="99" t="s">
        <v>12</v>
      </c>
      <c r="V29" s="20" t="s">
        <v>213</v>
      </c>
      <c r="W29" s="117">
        <v>500</v>
      </c>
      <c r="X29" s="99"/>
      <c r="Y29" s="20" t="s">
        <v>214</v>
      </c>
      <c r="Z29" s="100">
        <v>1000</v>
      </c>
      <c r="AA29" s="99" t="s">
        <v>12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>
      <c r="A30" s="71" t="s">
        <v>215</v>
      </c>
      <c r="B30" s="31">
        <v>0</v>
      </c>
      <c r="C30" s="22"/>
      <c r="D30" s="72" t="s">
        <v>216</v>
      </c>
      <c r="E30" s="1"/>
      <c r="F30" s="1"/>
      <c r="G30" s="73" t="s">
        <v>217</v>
      </c>
      <c r="H30" s="74"/>
      <c r="I30" s="36"/>
      <c r="J30" s="108" t="s">
        <v>218</v>
      </c>
      <c r="K30" s="86">
        <v>0</v>
      </c>
      <c r="L30" s="99" t="s">
        <v>12</v>
      </c>
      <c r="M30" s="20" t="s">
        <v>219</v>
      </c>
      <c r="N30" s="25">
        <v>500</v>
      </c>
      <c r="P30" s="33" t="s">
        <v>220</v>
      </c>
      <c r="Q30" s="49">
        <v>2000</v>
      </c>
      <c r="R30" s="99" t="s">
        <v>12</v>
      </c>
      <c r="S30" s="45" t="s">
        <v>221</v>
      </c>
      <c r="T30" s="115">
        <v>2000</v>
      </c>
      <c r="U30" s="99" t="s">
        <v>12</v>
      </c>
      <c r="V30" s="20" t="s">
        <v>222</v>
      </c>
      <c r="W30" s="100">
        <v>500</v>
      </c>
      <c r="Y30" s="20" t="s">
        <v>223</v>
      </c>
      <c r="Z30" s="117">
        <v>500</v>
      </c>
      <c r="AA30" s="99" t="s">
        <v>12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>
      <c r="A31" s="75" t="s">
        <v>224</v>
      </c>
      <c r="B31" s="27">
        <v>0</v>
      </c>
      <c r="C31" s="76" t="s">
        <v>14</v>
      </c>
      <c r="D31" s="70" t="s">
        <v>225</v>
      </c>
      <c r="E31" s="1"/>
      <c r="F31" s="1"/>
      <c r="G31" s="16" t="s">
        <v>9</v>
      </c>
      <c r="H31" s="77" t="s">
        <v>10</v>
      </c>
      <c r="I31" s="1"/>
      <c r="J31" s="127" t="s">
        <v>226</v>
      </c>
      <c r="K31" s="103">
        <v>3947</v>
      </c>
      <c r="M31" s="37" t="s">
        <v>227</v>
      </c>
      <c r="N31" s="25">
        <v>300</v>
      </c>
      <c r="O31" s="99" t="s">
        <v>12</v>
      </c>
      <c r="P31" s="35" t="s">
        <v>228</v>
      </c>
      <c r="Q31" s="100">
        <v>500</v>
      </c>
      <c r="R31" s="99" t="s">
        <v>12</v>
      </c>
      <c r="S31" s="20" t="s">
        <v>229</v>
      </c>
      <c r="T31" s="25">
        <v>2000</v>
      </c>
      <c r="U31" s="99" t="s">
        <v>12</v>
      </c>
      <c r="V31" s="20" t="s">
        <v>230</v>
      </c>
      <c r="W31" s="100">
        <v>1000</v>
      </c>
      <c r="X31" s="99" t="s">
        <v>12</v>
      </c>
      <c r="Y31" s="85" t="s">
        <v>231</v>
      </c>
      <c r="Z31" s="129">
        <v>100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>
      <c r="A32" s="33" t="s">
        <v>232</v>
      </c>
      <c r="B32" s="31">
        <v>1000</v>
      </c>
      <c r="C32" s="1" t="s">
        <v>14</v>
      </c>
      <c r="D32" s="78" t="s">
        <v>233</v>
      </c>
      <c r="E32" s="1"/>
      <c r="F32" s="1"/>
      <c r="G32" s="79" t="s">
        <v>234</v>
      </c>
      <c r="H32" s="80">
        <v>0</v>
      </c>
      <c r="I32" s="1"/>
      <c r="J32" s="108" t="s">
        <v>235</v>
      </c>
      <c r="K32" s="34">
        <v>0</v>
      </c>
      <c r="L32" s="99" t="s">
        <v>14</v>
      </c>
      <c r="M32" s="42" t="s">
        <v>236</v>
      </c>
      <c r="N32" s="25">
        <v>500</v>
      </c>
      <c r="O32" s="99" t="s">
        <v>12</v>
      </c>
      <c r="P32" s="33" t="s">
        <v>237</v>
      </c>
      <c r="Q32" s="86">
        <v>1000</v>
      </c>
      <c r="R32" s="99" t="s">
        <v>12</v>
      </c>
      <c r="S32" s="20" t="s">
        <v>238</v>
      </c>
      <c r="T32" s="25">
        <v>1000</v>
      </c>
      <c r="U32" s="99" t="s">
        <v>12</v>
      </c>
      <c r="V32" s="33" t="s">
        <v>239</v>
      </c>
      <c r="W32" s="140">
        <v>500</v>
      </c>
      <c r="Y32" s="108" t="s">
        <v>240</v>
      </c>
      <c r="Z32" s="49">
        <v>1000</v>
      </c>
      <c r="AA32" s="99" t="s">
        <v>12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>
      <c r="A33" s="81" t="s">
        <v>241</v>
      </c>
      <c r="B33" s="27">
        <v>0</v>
      </c>
      <c r="C33" s="1"/>
      <c r="D33" s="82" t="s">
        <v>242</v>
      </c>
      <c r="E33" s="1"/>
      <c r="F33" s="1"/>
      <c r="G33" s="83" t="s">
        <v>14</v>
      </c>
      <c r="H33" s="84" t="s">
        <v>14</v>
      </c>
      <c r="I33" s="1"/>
      <c r="J33" s="128" t="s">
        <v>243</v>
      </c>
      <c r="K33" s="129">
        <v>500</v>
      </c>
      <c r="L33" s="99" t="s">
        <v>12</v>
      </c>
      <c r="M33" s="33" t="s">
        <v>244</v>
      </c>
      <c r="N33" s="86">
        <v>1000</v>
      </c>
      <c r="P33" s="33" t="s">
        <v>245</v>
      </c>
      <c r="Q33" s="34">
        <v>500</v>
      </c>
      <c r="R33" s="99" t="s">
        <v>12</v>
      </c>
      <c r="S33" s="20" t="s">
        <v>246</v>
      </c>
      <c r="T33" s="117">
        <v>1000</v>
      </c>
      <c r="U33" s="99" t="s">
        <v>12</v>
      </c>
      <c r="V33" s="20" t="s">
        <v>247</v>
      </c>
      <c r="W33" s="117">
        <v>500</v>
      </c>
      <c r="X33" s="99" t="s">
        <v>12</v>
      </c>
      <c r="Y33" s="125" t="s">
        <v>248</v>
      </c>
      <c r="Z33" s="31">
        <v>1000</v>
      </c>
      <c r="AA33" s="99" t="s">
        <v>12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>
      <c r="A34" s="85" t="s">
        <v>249</v>
      </c>
      <c r="B34" s="34">
        <v>500</v>
      </c>
      <c r="C34" s="1"/>
      <c r="D34" s="70" t="s">
        <v>250</v>
      </c>
      <c r="E34" s="1"/>
      <c r="F34" s="1"/>
      <c r="G34" s="1"/>
      <c r="H34" s="1"/>
      <c r="I34" s="1"/>
      <c r="J34" s="128" t="s">
        <v>251</v>
      </c>
      <c r="K34" s="129">
        <v>100</v>
      </c>
      <c r="M34" s="33" t="s">
        <v>252</v>
      </c>
      <c r="N34" s="86">
        <v>1000</v>
      </c>
      <c r="O34" s="99" t="s">
        <v>12</v>
      </c>
      <c r="P34" s="45" t="s">
        <v>253</v>
      </c>
      <c r="Q34" s="25">
        <v>500</v>
      </c>
      <c r="R34" s="99" t="s">
        <v>12</v>
      </c>
      <c r="S34" s="20" t="s">
        <v>254</v>
      </c>
      <c r="T34" s="25">
        <v>1000</v>
      </c>
      <c r="U34" s="99" t="s">
        <v>12</v>
      </c>
      <c r="V34" s="37" t="s">
        <v>255</v>
      </c>
      <c r="W34" s="31">
        <v>500</v>
      </c>
      <c r="X34" s="99" t="s">
        <v>12</v>
      </c>
      <c r="Y34" s="33" t="s">
        <v>256</v>
      </c>
      <c r="Z34" s="100">
        <v>500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>
      <c r="A35" s="85" t="s">
        <v>257</v>
      </c>
      <c r="B35" s="86">
        <v>500</v>
      </c>
      <c r="C35" s="1"/>
      <c r="D35" s="87" t="s">
        <v>258</v>
      </c>
      <c r="E35" s="1"/>
      <c r="F35" s="1"/>
      <c r="G35" s="1"/>
      <c r="H35" s="1"/>
      <c r="I35" s="1"/>
      <c r="J35" s="81" t="s">
        <v>259</v>
      </c>
      <c r="K35" s="129">
        <v>500</v>
      </c>
      <c r="L35" s="99" t="s">
        <v>12</v>
      </c>
      <c r="M35" s="45" t="s">
        <v>260</v>
      </c>
      <c r="N35" s="100">
        <v>500</v>
      </c>
      <c r="O35" s="99" t="s">
        <v>12</v>
      </c>
      <c r="P35" s="33" t="s">
        <v>261</v>
      </c>
      <c r="Q35" s="25">
        <v>500</v>
      </c>
      <c r="R35" s="99" t="s">
        <v>12</v>
      </c>
      <c r="S35" s="141" t="s">
        <v>262</v>
      </c>
      <c r="T35" s="49">
        <v>500</v>
      </c>
      <c r="U35" s="99" t="s">
        <v>12</v>
      </c>
      <c r="V35" s="85" t="s">
        <v>263</v>
      </c>
      <c r="W35" s="34">
        <v>500</v>
      </c>
      <c r="Y35" s="35" t="s">
        <v>264</v>
      </c>
      <c r="Z35" s="25">
        <v>1000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>
      <c r="A36" s="33" t="s">
        <v>265</v>
      </c>
      <c r="B36" s="49">
        <v>0</v>
      </c>
      <c r="C36" s="1"/>
      <c r="D36" s="88" t="s">
        <v>266</v>
      </c>
      <c r="E36" s="1"/>
      <c r="F36" s="1"/>
      <c r="G36" s="1"/>
      <c r="H36" s="1"/>
      <c r="I36" s="1"/>
      <c r="J36" s="81" t="s">
        <v>267</v>
      </c>
      <c r="K36" s="130">
        <v>2000</v>
      </c>
      <c r="L36" s="99" t="s">
        <v>14</v>
      </c>
      <c r="M36" s="20" t="s">
        <v>268</v>
      </c>
      <c r="N36" s="100">
        <v>0</v>
      </c>
      <c r="O36" s="99" t="s">
        <v>12</v>
      </c>
      <c r="P36" s="20" t="s">
        <v>269</v>
      </c>
      <c r="Q36" s="100">
        <v>500</v>
      </c>
      <c r="R36" s="99" t="s">
        <v>12</v>
      </c>
      <c r="S36" s="20" t="s">
        <v>270</v>
      </c>
      <c r="T36" s="25">
        <v>2000</v>
      </c>
      <c r="U36" s="99" t="s">
        <v>12</v>
      </c>
      <c r="V36" s="147" t="s">
        <v>271</v>
      </c>
      <c r="W36" s="105">
        <v>500</v>
      </c>
      <c r="Y36" s="85" t="s">
        <v>272</v>
      </c>
      <c r="Z36" s="154">
        <v>500</v>
      </c>
      <c r="AA36" s="99" t="s">
        <v>12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>
      <c r="A37" s="89" t="s">
        <v>273</v>
      </c>
      <c r="B37" s="27">
        <v>0</v>
      </c>
      <c r="C37" s="22" t="s">
        <v>14</v>
      </c>
      <c r="D37" s="1"/>
      <c r="E37" s="1"/>
      <c r="F37" s="1"/>
      <c r="G37" s="1"/>
      <c r="H37" s="1"/>
      <c r="I37" s="1"/>
      <c r="J37" s="108" t="s">
        <v>274</v>
      </c>
      <c r="K37" s="34">
        <v>1000</v>
      </c>
      <c r="L37" s="99" t="s">
        <v>14</v>
      </c>
      <c r="M37" s="39" t="s">
        <v>275</v>
      </c>
      <c r="N37" s="100">
        <v>500</v>
      </c>
      <c r="O37" s="99" t="s">
        <v>12</v>
      </c>
      <c r="P37" s="20" t="s">
        <v>276</v>
      </c>
      <c r="Q37" s="25">
        <v>300</v>
      </c>
      <c r="R37" s="99" t="s">
        <v>12</v>
      </c>
      <c r="S37" s="59" t="s">
        <v>277</v>
      </c>
      <c r="T37" s="31">
        <v>1000</v>
      </c>
      <c r="U37" s="99" t="s">
        <v>12</v>
      </c>
      <c r="V37" s="20" t="s">
        <v>278</v>
      </c>
      <c r="W37" s="49">
        <v>2000</v>
      </c>
      <c r="X37" s="99" t="s">
        <v>12</v>
      </c>
      <c r="Y37" s="20" t="s">
        <v>279</v>
      </c>
      <c r="Z37" s="155">
        <v>1000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>
      <c r="A38" s="37" t="s">
        <v>280</v>
      </c>
      <c r="B38" s="49">
        <v>200</v>
      </c>
      <c r="C38" s="41" t="s">
        <v>14</v>
      </c>
      <c r="D38" s="1"/>
      <c r="E38" s="1"/>
      <c r="F38" s="1"/>
      <c r="G38" s="1"/>
      <c r="H38" s="1"/>
      <c r="I38" s="1"/>
      <c r="J38" s="131" t="s">
        <v>281</v>
      </c>
      <c r="K38" s="132">
        <v>0</v>
      </c>
      <c r="L38" s="99" t="s">
        <v>12</v>
      </c>
      <c r="M38" s="39" t="s">
        <v>282</v>
      </c>
      <c r="N38" s="100">
        <v>0</v>
      </c>
      <c r="O38" s="99" t="s">
        <v>12</v>
      </c>
      <c r="P38" s="20" t="s">
        <v>283</v>
      </c>
      <c r="Q38" s="58">
        <v>500</v>
      </c>
      <c r="R38" s="99" t="s">
        <v>12</v>
      </c>
      <c r="S38" s="35" t="s">
        <v>284</v>
      </c>
      <c r="T38" s="100">
        <v>700</v>
      </c>
      <c r="U38" s="99" t="s">
        <v>14</v>
      </c>
      <c r="V38" s="35" t="s">
        <v>285</v>
      </c>
      <c r="W38" s="31">
        <v>500</v>
      </c>
      <c r="X38" s="99" t="s">
        <v>14</v>
      </c>
      <c r="Y38" s="42" t="s">
        <v>286</v>
      </c>
      <c r="Z38" s="100">
        <v>500</v>
      </c>
      <c r="AA38" s="99" t="s">
        <v>12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customHeight="1" spans="1:51">
      <c r="A39" s="33" t="s">
        <v>287</v>
      </c>
      <c r="B39" s="49">
        <v>0</v>
      </c>
      <c r="C39" s="90" t="s">
        <v>14</v>
      </c>
      <c r="D39" s="1"/>
      <c r="E39" s="1"/>
      <c r="F39" s="1"/>
      <c r="G39" s="1"/>
      <c r="H39" s="1"/>
      <c r="I39" s="1"/>
      <c r="J39" s="128" t="s">
        <v>288</v>
      </c>
      <c r="K39" s="129">
        <v>0</v>
      </c>
      <c r="L39" s="99" t="s">
        <v>12</v>
      </c>
      <c r="M39" s="35" t="s">
        <v>289</v>
      </c>
      <c r="N39" s="100">
        <v>500</v>
      </c>
      <c r="O39" s="99" t="s">
        <v>12</v>
      </c>
      <c r="P39" s="20" t="s">
        <v>290</v>
      </c>
      <c r="Q39" s="100">
        <v>500</v>
      </c>
      <c r="R39" s="99" t="s">
        <v>12</v>
      </c>
      <c r="S39" s="33" t="s">
        <v>291</v>
      </c>
      <c r="T39" s="105">
        <v>1000</v>
      </c>
      <c r="U39" s="99" t="s">
        <v>12</v>
      </c>
      <c r="V39" s="148" t="s">
        <v>292</v>
      </c>
      <c r="W39" s="149">
        <v>0</v>
      </c>
      <c r="Y39" s="20" t="s">
        <v>293</v>
      </c>
      <c r="Z39" s="25">
        <v>500</v>
      </c>
      <c r="AA39" s="99" t="s">
        <v>12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customHeight="1" spans="1:51">
      <c r="A40" s="85" t="s">
        <v>294</v>
      </c>
      <c r="B40" s="31">
        <v>0</v>
      </c>
      <c r="C40" s="22" t="s">
        <v>12</v>
      </c>
      <c r="D40" s="1"/>
      <c r="E40" s="1"/>
      <c r="F40" s="1"/>
      <c r="G40" s="1"/>
      <c r="H40" s="1"/>
      <c r="I40" s="1"/>
      <c r="J40" s="133" t="s">
        <v>295</v>
      </c>
      <c r="K40" s="34">
        <v>27368</v>
      </c>
      <c r="L40" s="99" t="s">
        <v>14</v>
      </c>
      <c r="M40" s="108" t="s">
        <v>296</v>
      </c>
      <c r="N40" s="100">
        <v>500</v>
      </c>
      <c r="O40" s="99" t="s">
        <v>12</v>
      </c>
      <c r="P40" s="33" t="s">
        <v>297</v>
      </c>
      <c r="Q40" s="86">
        <v>500</v>
      </c>
      <c r="R40" s="99" t="s">
        <v>12</v>
      </c>
      <c r="S40" s="150" t="s">
        <v>298</v>
      </c>
      <c r="T40" s="49">
        <v>500</v>
      </c>
      <c r="U40" s="137" t="s">
        <v>120</v>
      </c>
      <c r="V40" s="45" t="s">
        <v>299</v>
      </c>
      <c r="W40" s="151">
        <v>500</v>
      </c>
      <c r="X40" s="99" t="s">
        <v>12</v>
      </c>
      <c r="Y40" s="85" t="s">
        <v>300</v>
      </c>
      <c r="Z40" s="100">
        <v>500</v>
      </c>
      <c r="AA40" s="99" t="s">
        <v>12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>
      <c r="A41" s="33" t="s">
        <v>273</v>
      </c>
      <c r="B41" s="86">
        <v>500</v>
      </c>
      <c r="C41" s="1"/>
      <c r="D41" s="1"/>
      <c r="E41" s="1"/>
      <c r="F41" s="1"/>
      <c r="G41" s="1"/>
      <c r="H41" s="1"/>
      <c r="I41" s="1"/>
      <c r="J41" s="134" t="s">
        <v>60</v>
      </c>
      <c r="K41" s="135">
        <f>+SUM(K6:K40)</f>
        <v>90615</v>
      </c>
      <c r="L41" s="99" t="s">
        <v>14</v>
      </c>
      <c r="M41" s="37" t="s">
        <v>301</v>
      </c>
      <c r="N41" s="25">
        <v>1000</v>
      </c>
      <c r="O41" s="99" t="s">
        <v>12</v>
      </c>
      <c r="P41" s="20" t="s">
        <v>302</v>
      </c>
      <c r="Q41" s="100">
        <v>500</v>
      </c>
      <c r="R41" s="99" t="s">
        <v>12</v>
      </c>
      <c r="S41" s="48" t="s">
        <v>303</v>
      </c>
      <c r="T41" s="25">
        <v>3000</v>
      </c>
      <c r="U41" s="137" t="s">
        <v>120</v>
      </c>
      <c r="V41" s="20" t="s">
        <v>304</v>
      </c>
      <c r="W41" s="25">
        <v>500</v>
      </c>
      <c r="X41" s="99" t="s">
        <v>12</v>
      </c>
      <c r="Y41" s="85" t="s">
        <v>305</v>
      </c>
      <c r="Z41" s="139">
        <v>500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>
      <c r="A42" s="85" t="s">
        <v>306</v>
      </c>
      <c r="B42" s="31">
        <v>0</v>
      </c>
      <c r="C42" s="1"/>
      <c r="D42" s="1"/>
      <c r="E42" s="1"/>
      <c r="F42" s="1"/>
      <c r="G42" s="1"/>
      <c r="H42" s="1"/>
      <c r="I42" s="1"/>
      <c r="M42" s="35" t="s">
        <v>307</v>
      </c>
      <c r="N42" s="25">
        <v>900</v>
      </c>
      <c r="O42" s="99" t="s">
        <v>12</v>
      </c>
      <c r="P42" s="20" t="s">
        <v>308</v>
      </c>
      <c r="Q42" s="114">
        <v>500</v>
      </c>
      <c r="R42" s="99" t="s">
        <v>12</v>
      </c>
      <c r="S42" s="125" t="s">
        <v>309</v>
      </c>
      <c r="T42" s="86">
        <v>2000</v>
      </c>
      <c r="U42" s="137" t="s">
        <v>120</v>
      </c>
      <c r="V42" s="20" t="s">
        <v>310</v>
      </c>
      <c r="W42" s="25">
        <v>500</v>
      </c>
      <c r="X42" s="99" t="s">
        <v>12</v>
      </c>
      <c r="Y42" s="20" t="s">
        <v>311</v>
      </c>
      <c r="Z42" s="27">
        <v>500</v>
      </c>
      <c r="AA42" s="99" t="s">
        <v>12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>
      <c r="A43" s="91" t="s">
        <v>312</v>
      </c>
      <c r="B43" s="25">
        <v>1000</v>
      </c>
      <c r="C43" s="1"/>
      <c r="D43" s="1"/>
      <c r="E43" s="1"/>
      <c r="F43" s="1"/>
      <c r="G43" s="1"/>
      <c r="H43" s="1"/>
      <c r="I43" s="1"/>
      <c r="M43" s="35" t="s">
        <v>313</v>
      </c>
      <c r="N43" s="126">
        <v>300</v>
      </c>
      <c r="P43" s="39" t="s">
        <v>314</v>
      </c>
      <c r="Q43" s="100">
        <v>4000</v>
      </c>
      <c r="R43" s="137" t="s">
        <v>120</v>
      </c>
      <c r="S43" s="125" t="s">
        <v>315</v>
      </c>
      <c r="T43" s="27">
        <v>1500</v>
      </c>
      <c r="U43" s="137" t="s">
        <v>120</v>
      </c>
      <c r="V43" s="35" t="s">
        <v>316</v>
      </c>
      <c r="W43" s="112">
        <v>1000</v>
      </c>
      <c r="X43" s="99" t="s">
        <v>12</v>
      </c>
      <c r="Y43" s="156" t="s">
        <v>60</v>
      </c>
      <c r="Z43" s="157">
        <f>+SUM(N6:N45)+SUM(Q6:Q45)+SUM(T6:T44)+SUM(W6:W45)+SUM(Z6:Z42)</f>
        <v>151350</v>
      </c>
      <c r="AA43" s="99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2:51">
      <c r="B44" s="1"/>
      <c r="C44" s="92" t="s">
        <v>14</v>
      </c>
      <c r="D44" s="1"/>
      <c r="E44" s="1"/>
      <c r="F44" s="1"/>
      <c r="G44" s="1"/>
      <c r="H44" s="1"/>
      <c r="I44" s="1"/>
      <c r="L44" s="99"/>
      <c r="M44" s="68" t="s">
        <v>317</v>
      </c>
      <c r="N44" s="25">
        <v>500</v>
      </c>
      <c r="P44" s="79" t="s">
        <v>318</v>
      </c>
      <c r="Q44" s="34">
        <v>500</v>
      </c>
      <c r="S44" s="39" t="s">
        <v>319</v>
      </c>
      <c r="T44" s="110">
        <v>2000</v>
      </c>
      <c r="U44" s="137" t="s">
        <v>120</v>
      </c>
      <c r="V44" s="20" t="s">
        <v>320</v>
      </c>
      <c r="W44" s="126">
        <v>0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2:51">
      <c r="B45" s="1"/>
      <c r="C45" s="1"/>
      <c r="D45" s="1"/>
      <c r="E45" s="1"/>
      <c r="F45" s="1"/>
      <c r="G45" s="1"/>
      <c r="H45" s="1"/>
      <c r="I45" s="1"/>
      <c r="M45" s="20" t="s">
        <v>39</v>
      </c>
      <c r="N45" s="110">
        <v>600</v>
      </c>
      <c r="P45" s="136" t="s">
        <v>321</v>
      </c>
      <c r="Q45" s="152">
        <v>1000</v>
      </c>
      <c r="R45" s="51"/>
      <c r="U45" s="99" t="s">
        <v>14</v>
      </c>
      <c r="V45" s="20" t="s">
        <v>322</v>
      </c>
      <c r="W45" s="142">
        <v>1000</v>
      </c>
      <c r="X45" s="99" t="s">
        <v>12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ht="16.5" customHeight="1" spans="2:51">
      <c r="B46" s="1"/>
      <c r="C46" s="1"/>
      <c r="D46" s="1"/>
      <c r="E46" s="1"/>
      <c r="F46" s="1"/>
      <c r="G46" s="1"/>
      <c r="H46" s="1"/>
      <c r="I46" s="1"/>
      <c r="L46" s="99"/>
      <c r="O46" s="137" t="s">
        <v>14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ht="16.5" customHeight="1" spans="2:51">
      <c r="B47" s="1"/>
      <c r="C47" s="1"/>
      <c r="D47" s="1"/>
      <c r="E47" s="1"/>
      <c r="F47" s="1"/>
      <c r="G47" s="1"/>
      <c r="H47" s="1"/>
      <c r="I47" s="1"/>
      <c r="N47" s="1" t="s">
        <v>14</v>
      </c>
      <c r="Q47" s="1" t="s">
        <v>14</v>
      </c>
      <c r="R47" s="137" t="s">
        <v>14</v>
      </c>
      <c r="T47" s="1" t="s">
        <v>14</v>
      </c>
      <c r="W47" s="1" t="s">
        <v>14</v>
      </c>
      <c r="Z47" s="1" t="s">
        <v>14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2:51">
      <c r="B48" s="1"/>
      <c r="C48" s="1"/>
      <c r="D48" s="1"/>
      <c r="E48" s="1"/>
      <c r="F48" s="1"/>
      <c r="G48" s="1"/>
      <c r="H48" s="1"/>
      <c r="I48" s="1"/>
      <c r="N48" s="1" t="s">
        <v>14</v>
      </c>
      <c r="Q48" s="1" t="s">
        <v>14</v>
      </c>
      <c r="T48" s="1" t="s">
        <v>14</v>
      </c>
      <c r="W48" s="1" t="s">
        <v>14</v>
      </c>
      <c r="X48" s="99" t="s">
        <v>14</v>
      </c>
      <c r="Z48" s="1" t="s">
        <v>14</v>
      </c>
      <c r="AA48" s="99" t="s">
        <v>14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2:51">
      <c r="B49" s="1"/>
      <c r="C49" s="1"/>
      <c r="D49" s="1"/>
      <c r="E49" s="1"/>
      <c r="F49" s="1"/>
      <c r="G49" s="1"/>
      <c r="H49" s="1"/>
      <c r="I49" s="1"/>
      <c r="L49" s="99"/>
      <c r="N49" s="1" t="s">
        <v>14</v>
      </c>
      <c r="Q49" s="1" t="s">
        <v>14</v>
      </c>
      <c r="T49" s="1" t="s">
        <v>14</v>
      </c>
      <c r="W49" s="1" t="s">
        <v>14</v>
      </c>
      <c r="Z49" s="1" t="s">
        <v>14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2:51">
      <c r="B50" s="1"/>
      <c r="C50" s="1"/>
      <c r="D50" s="1"/>
      <c r="E50" s="1"/>
      <c r="F50" s="1"/>
      <c r="G50" s="1"/>
      <c r="H50" s="1"/>
      <c r="I50" s="1"/>
      <c r="L50" s="41"/>
      <c r="W50" s="1" t="s">
        <v>14</v>
      </c>
      <c r="Z50" s="1" t="s">
        <v>14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>
      <c r="A51" s="1"/>
      <c r="B51" s="1"/>
      <c r="C51" s="1"/>
      <c r="D51" s="1"/>
      <c r="E51" s="1"/>
      <c r="F51" s="1"/>
      <c r="G51" s="1"/>
      <c r="H51" s="1"/>
      <c r="I51" s="1"/>
      <c r="L51" s="99"/>
      <c r="N51" s="1" t="s">
        <v>14</v>
      </c>
      <c r="Q51" s="1" t="s">
        <v>14</v>
      </c>
      <c r="T51" s="1" t="s">
        <v>14</v>
      </c>
      <c r="W51" s="1" t="s">
        <v>14</v>
      </c>
      <c r="Z51" s="1" t="s">
        <v>14</v>
      </c>
      <c r="AF51" s="158"/>
      <c r="AL51" s="159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>
      <c r="A52" s="1"/>
      <c r="B52" s="1"/>
      <c r="C52" s="22" t="s">
        <v>14</v>
      </c>
      <c r="D52" s="1"/>
      <c r="E52" s="1"/>
      <c r="F52" s="1"/>
      <c r="G52" s="1"/>
      <c r="H52" s="1"/>
      <c r="I52" s="1"/>
      <c r="N52" s="1" t="s">
        <v>14</v>
      </c>
      <c r="O52" s="99"/>
      <c r="Q52" s="1" t="s">
        <v>14</v>
      </c>
      <c r="T52" s="1" t="s">
        <v>14</v>
      </c>
      <c r="W52" s="1" t="s">
        <v>14</v>
      </c>
      <c r="Z52" s="1" t="s">
        <v>14</v>
      </c>
      <c r="AC52" s="1" t="s">
        <v>14</v>
      </c>
      <c r="AF52" s="158" t="s">
        <v>14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>
      <c r="A53" s="1"/>
      <c r="B53" s="1"/>
      <c r="C53" s="1"/>
      <c r="D53" s="1"/>
      <c r="E53" s="1"/>
      <c r="F53" s="1"/>
      <c r="G53" s="1"/>
      <c r="H53" s="1"/>
      <c r="I53" s="1"/>
      <c r="N53" s="1" t="s">
        <v>14</v>
      </c>
      <c r="Q53" s="1" t="s">
        <v>14</v>
      </c>
      <c r="T53" s="1" t="s">
        <v>14</v>
      </c>
      <c r="U53" s="99"/>
      <c r="W53" s="1" t="s">
        <v>14</v>
      </c>
      <c r="Z53" s="1" t="s">
        <v>14</v>
      </c>
      <c r="AC53" s="1" t="s">
        <v>14</v>
      </c>
      <c r="AF53" s="158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>
      <c r="A54" s="1"/>
      <c r="B54" s="1"/>
      <c r="C54" s="1"/>
      <c r="D54" s="1"/>
      <c r="E54" s="1"/>
      <c r="F54" s="1"/>
      <c r="G54" s="1"/>
      <c r="H54" s="1"/>
      <c r="I54" s="1"/>
      <c r="AF54" s="158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>
      <c r="A55" s="1"/>
      <c r="B55" s="1"/>
      <c r="C55" s="1"/>
      <c r="D55" s="1"/>
      <c r="E55" s="1"/>
      <c r="F55" s="1"/>
      <c r="G55" s="1"/>
      <c r="H55" s="1"/>
      <c r="I55" s="1"/>
      <c r="AF55" s="158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>
      <c r="A56" s="1"/>
      <c r="B56" s="1"/>
      <c r="C56" s="1"/>
      <c r="D56" s="1"/>
      <c r="E56" s="1"/>
      <c r="F56" s="1"/>
      <c r="G56" s="1"/>
      <c r="H56" s="1"/>
      <c r="I56" s="1"/>
      <c r="AF56" s="158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>
      <c r="A57" s="1"/>
      <c r="B57" s="1"/>
      <c r="C57" s="1"/>
      <c r="D57" s="1"/>
      <c r="E57" s="1"/>
      <c r="F57" s="1"/>
      <c r="G57" s="1"/>
      <c r="H57" s="1"/>
      <c r="I57" s="1"/>
      <c r="R57" s="99" t="s">
        <v>14</v>
      </c>
      <c r="AF57" s="158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>
      <c r="A58" s="1"/>
      <c r="B58" s="1"/>
      <c r="C58" s="1"/>
      <c r="D58" s="1"/>
      <c r="E58" s="1"/>
      <c r="F58" s="22" t="s">
        <v>14</v>
      </c>
      <c r="G58" s="1"/>
      <c r="H58" s="1"/>
      <c r="I58" s="1"/>
      <c r="AF58" s="158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>
      <c r="A59" s="1"/>
      <c r="B59" s="1"/>
      <c r="C59" s="1"/>
      <c r="D59" s="1"/>
      <c r="E59" s="1"/>
      <c r="F59" s="22" t="s">
        <v>14</v>
      </c>
      <c r="G59" s="1"/>
      <c r="H59" s="1"/>
      <c r="I59" s="1"/>
      <c r="AF59" s="158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>
      <c r="A60" s="1"/>
      <c r="B60" s="1"/>
      <c r="C60" s="1"/>
      <c r="D60" s="1"/>
      <c r="E60" s="1"/>
      <c r="F60" s="1"/>
      <c r="G60" s="1"/>
      <c r="H60" s="1"/>
      <c r="I60" s="99"/>
      <c r="AD60" s="99" t="s">
        <v>12</v>
      </c>
      <c r="AF60" s="158" t="s">
        <v>14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>
      <c r="A61" s="1"/>
      <c r="B61" s="1"/>
      <c r="C61" s="1"/>
      <c r="D61" s="1"/>
      <c r="E61" s="1"/>
      <c r="F61" s="1"/>
      <c r="G61" s="1"/>
      <c r="H61" s="93"/>
      <c r="I61" s="1"/>
      <c r="X61" s="99" t="s">
        <v>14</v>
      </c>
      <c r="AF61" s="158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>
      <c r="A62" s="1"/>
      <c r="B62" s="1"/>
      <c r="C62" s="1"/>
      <c r="D62" s="1"/>
      <c r="E62" s="1"/>
      <c r="F62" s="1"/>
      <c r="G62" s="1"/>
      <c r="H62" s="93"/>
      <c r="I62" s="1"/>
      <c r="AF62" s="158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>
      <c r="A63" s="1"/>
      <c r="B63" s="1"/>
      <c r="C63" s="1"/>
      <c r="D63" s="1"/>
      <c r="E63" s="1"/>
      <c r="F63" s="1"/>
      <c r="G63" s="1"/>
      <c r="H63" s="93"/>
      <c r="I63" s="1"/>
      <c r="AF63" s="158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>
      <c r="A64" s="1"/>
      <c r="B64" s="1"/>
      <c r="C64" s="1"/>
      <c r="D64" s="1"/>
      <c r="E64" s="1"/>
      <c r="F64" s="1"/>
      <c r="G64" s="1"/>
      <c r="H64" s="93"/>
      <c r="I64" s="1"/>
      <c r="X64" s="99"/>
      <c r="AF64" s="158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>
      <c r="A65" s="1"/>
      <c r="B65" s="1"/>
      <c r="C65" s="1"/>
      <c r="D65" s="1"/>
      <c r="E65" s="1"/>
      <c r="F65" s="1"/>
      <c r="G65" s="1"/>
      <c r="H65" s="93"/>
      <c r="I65" s="1"/>
      <c r="U65" s="99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>
      <c r="A66" s="1"/>
      <c r="B66" s="1"/>
      <c r="C66" s="1"/>
      <c r="D66" s="1"/>
      <c r="E66" s="1"/>
      <c r="F66" s="1"/>
      <c r="G66" s="1"/>
      <c r="H66" s="93"/>
      <c r="I66" s="1"/>
      <c r="AJ66" s="161" t="s">
        <v>14</v>
      </c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>
      <c r="A67" s="1"/>
      <c r="B67" s="1"/>
      <c r="C67" s="1"/>
      <c r="D67" s="1"/>
      <c r="E67" s="1"/>
      <c r="F67" s="1"/>
      <c r="G67" s="1"/>
      <c r="H67" s="93"/>
      <c r="I67" s="1"/>
      <c r="O67" s="99" t="s">
        <v>14</v>
      </c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>
      <c r="A68" s="1"/>
      <c r="B68" s="1"/>
      <c r="C68" s="1"/>
      <c r="D68" s="1"/>
      <c r="E68" s="1"/>
      <c r="F68" s="1"/>
      <c r="G68" s="1"/>
      <c r="H68" s="1"/>
      <c r="I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>
      <c r="A69" s="1"/>
      <c r="B69" s="1"/>
      <c r="C69" s="1"/>
      <c r="D69" s="1"/>
      <c r="E69" s="1"/>
      <c r="F69" s="1"/>
      <c r="G69" s="1"/>
      <c r="H69" s="1"/>
      <c r="I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>
      <c r="A70" s="1"/>
      <c r="B70" s="1"/>
      <c r="C70" s="1"/>
      <c r="D70" s="1"/>
      <c r="E70" s="1"/>
      <c r="F70" s="1"/>
      <c r="G70" s="1"/>
      <c r="H70" s="1"/>
      <c r="I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>
      <c r="A71" s="1"/>
      <c r="B71" s="1"/>
      <c r="C71" s="1"/>
      <c r="D71" s="1"/>
      <c r="E71" s="1"/>
      <c r="F71" s="1"/>
      <c r="G71" s="1"/>
      <c r="H71" s="1"/>
      <c r="I71" s="1"/>
      <c r="AH71" s="163"/>
      <c r="AI71" s="93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>
      <c r="A72" s="1"/>
      <c r="B72" s="1"/>
      <c r="C72" s="1"/>
      <c r="D72" s="1"/>
      <c r="E72" s="1"/>
      <c r="F72" s="1"/>
      <c r="G72" s="1"/>
      <c r="H72" s="1"/>
      <c r="I72" s="1"/>
      <c r="U72" s="99" t="s">
        <v>14</v>
      </c>
      <c r="AH72" s="163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>
      <c r="A73" s="1"/>
      <c r="B73" s="1"/>
      <c r="C73" s="1"/>
      <c r="D73" s="1"/>
      <c r="E73" s="1"/>
      <c r="F73" s="1"/>
      <c r="G73" s="1"/>
      <c r="H73" s="1"/>
      <c r="I73" s="1"/>
      <c r="AH73" s="163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>
      <c r="A74" s="1"/>
      <c r="B74" s="1"/>
      <c r="C74" s="1"/>
      <c r="D74" s="1"/>
      <c r="E74" s="1"/>
      <c r="F74" s="1"/>
      <c r="G74" s="1"/>
      <c r="H74" s="1"/>
      <c r="I74" s="1"/>
      <c r="AH74" s="163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>
      <c r="A75" s="1"/>
      <c r="B75" s="1"/>
      <c r="C75" s="1"/>
      <c r="D75" s="1"/>
      <c r="E75" s="1"/>
      <c r="F75" s="1"/>
      <c r="G75" s="1"/>
      <c r="H75" s="1"/>
      <c r="I75" s="1"/>
      <c r="AH75" s="163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>
      <c r="A76" s="1"/>
      <c r="B76" s="1"/>
      <c r="C76" s="1"/>
      <c r="D76" s="1"/>
      <c r="E76" s="1"/>
      <c r="F76" s="1"/>
      <c r="G76" s="1"/>
      <c r="H76" s="1"/>
      <c r="I76" s="1"/>
      <c r="AH76" s="163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>
      <c r="A77" s="1"/>
      <c r="B77" s="1"/>
      <c r="C77" s="1"/>
      <c r="D77" s="1"/>
      <c r="E77" s="1"/>
      <c r="F77" s="1"/>
      <c r="G77" s="1"/>
      <c r="H77" s="1"/>
      <c r="I77" s="1"/>
      <c r="AH77" s="163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>
      <c r="A78" s="1"/>
      <c r="B78" s="1"/>
      <c r="C78" s="1" t="s">
        <v>14</v>
      </c>
      <c r="D78" s="1"/>
      <c r="E78" s="1"/>
      <c r="F78" s="1"/>
      <c r="G78" s="1"/>
      <c r="H78" s="1"/>
      <c r="I78" s="1"/>
      <c r="AH78" s="163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>
      <c r="A79" s="1"/>
      <c r="B79" s="1"/>
      <c r="C79" s="1"/>
      <c r="D79" s="1"/>
      <c r="E79" s="1"/>
      <c r="F79" s="1"/>
      <c r="G79" s="1"/>
      <c r="H79" s="1"/>
      <c r="I79" s="1"/>
      <c r="AH79" s="163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>
      <c r="A80" s="1"/>
      <c r="B80" s="1"/>
      <c r="C80" s="1"/>
      <c r="D80" s="1"/>
      <c r="E80" s="1"/>
      <c r="F80" s="1"/>
      <c r="G80" s="1"/>
      <c r="H80" s="1"/>
      <c r="I80" s="1"/>
      <c r="AH80" s="163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>
      <c r="A81" s="1"/>
      <c r="B81" s="1"/>
      <c r="C81" s="1"/>
      <c r="D81" s="1"/>
      <c r="E81" s="1"/>
      <c r="F81" s="1"/>
      <c r="G81" s="1"/>
      <c r="H81" s="1"/>
      <c r="I81" s="1"/>
      <c r="O81" s="1" t="s">
        <v>14</v>
      </c>
      <c r="AJ81" s="164" t="s">
        <v>14</v>
      </c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>
      <c r="A82" s="1"/>
      <c r="B82" s="1"/>
      <c r="C82" s="1"/>
      <c r="D82" s="1"/>
      <c r="E82" s="1"/>
      <c r="F82" s="1"/>
      <c r="G82" s="1"/>
      <c r="H82" s="1"/>
      <c r="I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>
      <c r="A83" s="1"/>
      <c r="B83" s="1"/>
      <c r="C83" s="1"/>
      <c r="D83" s="1"/>
      <c r="E83" s="1"/>
      <c r="F83" s="1"/>
      <c r="G83" s="1"/>
      <c r="H83" s="1"/>
      <c r="I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>
      <c r="A84" s="1"/>
      <c r="B84" s="1"/>
      <c r="C84" s="1"/>
      <c r="D84" s="1"/>
      <c r="E84" s="1"/>
      <c r="F84" s="1"/>
      <c r="G84" s="1"/>
      <c r="H84" s="1"/>
      <c r="I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>
      <c r="A85" s="1"/>
      <c r="B85" s="1"/>
      <c r="C85" s="1"/>
      <c r="D85" s="1"/>
      <c r="E85" s="1"/>
      <c r="F85" s="1"/>
      <c r="G85" s="1"/>
      <c r="H85" s="1"/>
      <c r="I85" s="1"/>
      <c r="O85" s="99"/>
      <c r="AE85" s="1" t="s">
        <v>14</v>
      </c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>
      <c r="A86" s="1"/>
      <c r="B86" s="1"/>
      <c r="C86" s="1"/>
      <c r="D86" s="1"/>
      <c r="E86" s="1"/>
      <c r="F86" s="1"/>
      <c r="G86" s="1"/>
      <c r="H86" s="1"/>
      <c r="I86" s="1"/>
      <c r="O86" s="99" t="s">
        <v>14</v>
      </c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>
      <c r="A87" s="1"/>
      <c r="B87" s="1"/>
      <c r="C87" s="1"/>
      <c r="D87" s="1"/>
      <c r="E87" s="1"/>
      <c r="F87" s="1"/>
      <c r="G87" s="1"/>
      <c r="H87" s="1"/>
      <c r="I87" s="1"/>
      <c r="AA87" s="161" t="s">
        <v>14</v>
      </c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>
      <c r="A88" s="1"/>
      <c r="B88" s="1"/>
      <c r="C88" s="1"/>
      <c r="D88" s="1"/>
      <c r="E88" s="1"/>
      <c r="F88" s="1"/>
      <c r="G88" s="1"/>
      <c r="H88" s="1"/>
      <c r="I88" s="1"/>
      <c r="AH88" s="1" t="s">
        <v>14</v>
      </c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>
      <c r="A89" s="1"/>
      <c r="B89" s="1"/>
      <c r="C89" s="1"/>
      <c r="D89" s="1"/>
      <c r="E89" s="1"/>
      <c r="F89" s="1"/>
      <c r="G89" s="1"/>
      <c r="H89" s="1"/>
      <c r="I89" s="1"/>
      <c r="AD89" s="99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>
      <c r="A90" s="1"/>
      <c r="B90" s="1"/>
      <c r="C90" s="1"/>
      <c r="D90" s="1"/>
      <c r="E90" s="1"/>
      <c r="F90" s="1"/>
      <c r="G90" s="1"/>
      <c r="H90" s="1"/>
      <c r="I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>
      <c r="A91" s="1"/>
      <c r="B91" s="1"/>
      <c r="C91" s="1"/>
      <c r="D91" s="1"/>
      <c r="E91" s="1"/>
      <c r="F91" s="1"/>
      <c r="G91" s="1"/>
      <c r="H91" s="1"/>
      <c r="I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>
      <c r="A92" s="1"/>
      <c r="B92" s="1"/>
      <c r="C92" s="1"/>
      <c r="D92" s="1"/>
      <c r="E92" s="1"/>
      <c r="F92" s="1"/>
      <c r="G92" s="1"/>
      <c r="H92" s="1"/>
      <c r="I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>
      <c r="A93" s="1"/>
      <c r="B93" s="1"/>
      <c r="C93" s="1"/>
      <c r="D93" s="1"/>
      <c r="E93" s="1"/>
      <c r="F93" s="1"/>
      <c r="G93" s="1"/>
      <c r="H93" s="1"/>
      <c r="I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>
      <c r="A94" s="1"/>
      <c r="B94" s="1"/>
      <c r="C94" s="1"/>
      <c r="D94" s="1"/>
      <c r="E94" s="1"/>
      <c r="F94" s="1"/>
      <c r="G94" s="1"/>
      <c r="H94" s="1"/>
      <c r="I94" s="1"/>
      <c r="N94" s="1" t="s">
        <v>14</v>
      </c>
      <c r="T94" s="1" t="s">
        <v>14</v>
      </c>
      <c r="Z94" s="1" t="s">
        <v>14</v>
      </c>
      <c r="AC94" s="1" t="s">
        <v>14</v>
      </c>
      <c r="AF94" s="1" t="s">
        <v>14</v>
      </c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>
      <c r="A95" s="1"/>
      <c r="B95" s="1"/>
      <c r="C95" s="1"/>
      <c r="D95" s="1"/>
      <c r="E95" s="1"/>
      <c r="F95" s="1"/>
      <c r="G95" s="1"/>
      <c r="H95" s="1"/>
      <c r="I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>
      <c r="A96" s="1"/>
      <c r="B96" s="1"/>
      <c r="C96" s="1"/>
      <c r="D96" s="1"/>
      <c r="E96" s="1"/>
      <c r="F96" s="1"/>
      <c r="G96" s="1"/>
      <c r="H96" s="1"/>
      <c r="I96" s="1"/>
      <c r="N96" s="1" t="s">
        <v>14</v>
      </c>
      <c r="Q96" s="1" t="s">
        <v>14</v>
      </c>
      <c r="T96" s="1" t="s">
        <v>14</v>
      </c>
      <c r="U96" s="161" t="s">
        <v>14</v>
      </c>
      <c r="W96" s="1" t="s">
        <v>14</v>
      </c>
      <c r="Z96" s="1" t="s">
        <v>14</v>
      </c>
      <c r="AC96" s="1" t="s">
        <v>14</v>
      </c>
      <c r="AF96" s="1" t="s">
        <v>14</v>
      </c>
      <c r="AI96" s="159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>
      <c r="A97" s="1"/>
      <c r="B97" s="1"/>
      <c r="C97" s="1"/>
      <c r="D97" s="1"/>
      <c r="E97" s="1"/>
      <c r="F97" s="1"/>
      <c r="G97" s="1"/>
      <c r="H97" s="1"/>
      <c r="I97" s="1"/>
      <c r="N97" s="160"/>
      <c r="P97" s="1" t="s">
        <v>14</v>
      </c>
      <c r="Q97" s="160"/>
      <c r="T97" s="160"/>
      <c r="W97" s="160"/>
      <c r="Z97" s="160"/>
      <c r="AC97" s="160"/>
      <c r="AF97" s="93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>
      <c r="A98" s="1"/>
      <c r="B98" s="1"/>
      <c r="C98" s="1"/>
      <c r="D98" s="1"/>
      <c r="E98" s="1"/>
      <c r="F98" s="1"/>
      <c r="G98" s="1"/>
      <c r="H98" s="1"/>
      <c r="I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>
      <c r="A99" s="1"/>
      <c r="B99" s="1"/>
      <c r="C99" s="1"/>
      <c r="D99" s="1"/>
      <c r="E99" s="1"/>
      <c r="F99" s="1"/>
      <c r="G99" s="1"/>
      <c r="H99" s="1"/>
      <c r="I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>
      <c r="A100" s="1"/>
      <c r="B100" s="1"/>
      <c r="C100" s="1"/>
      <c r="D100" s="1"/>
      <c r="E100" s="1"/>
      <c r="F100" s="1"/>
      <c r="G100" s="1"/>
      <c r="H100" s="1"/>
      <c r="I100" s="1"/>
      <c r="N100" s="160"/>
      <c r="Q100" s="160"/>
      <c r="S100" s="162"/>
      <c r="T100" s="160"/>
      <c r="U100" s="16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>
      <c r="A101" s="1"/>
      <c r="B101" s="1"/>
      <c r="C101" s="1"/>
      <c r="D101" s="1"/>
      <c r="E101" s="1"/>
      <c r="F101" s="1"/>
      <c r="G101" s="1"/>
      <c r="H101" s="1"/>
      <c r="I101" s="1"/>
      <c r="N101" s="160"/>
      <c r="Q101" s="160"/>
      <c r="S101" s="50"/>
      <c r="T101" s="160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>
      <c r="A102" s="1"/>
      <c r="B102" s="1"/>
      <c r="C102" s="1"/>
      <c r="D102" s="1"/>
      <c r="E102" s="1"/>
      <c r="F102" s="1"/>
      <c r="G102" s="1"/>
      <c r="H102" s="1"/>
      <c r="I102" s="1"/>
      <c r="N102" s="160"/>
      <c r="Q102" s="160"/>
      <c r="T102" s="160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>
      <c r="A103" s="1"/>
      <c r="B103" s="1"/>
      <c r="C103" s="1"/>
      <c r="D103" s="1"/>
      <c r="E103" s="1"/>
      <c r="F103" s="1"/>
      <c r="G103" s="1"/>
      <c r="H103" s="1"/>
      <c r="I103" s="99" t="s">
        <v>14</v>
      </c>
      <c r="N103" s="160"/>
      <c r="Q103" s="160"/>
      <c r="T103" s="160"/>
      <c r="W103" s="160"/>
      <c r="Z103" s="160"/>
      <c r="AC103" s="160"/>
      <c r="AF103" s="93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>
      <c r="A104" s="1"/>
      <c r="B104" s="1"/>
      <c r="C104" s="1"/>
      <c r="D104" s="1"/>
      <c r="E104" s="1"/>
      <c r="F104" s="1"/>
      <c r="G104" s="1"/>
      <c r="H104" s="1"/>
      <c r="I104" s="41"/>
      <c r="N104" s="160"/>
      <c r="Q104" s="160"/>
      <c r="T104" s="160"/>
      <c r="W104" s="160"/>
      <c r="Z104" s="160"/>
      <c r="AC104" s="160"/>
      <c r="AF104" s="93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>
      <c r="A105" s="1"/>
      <c r="B105" s="1"/>
      <c r="C105" s="1"/>
      <c r="D105" s="1"/>
      <c r="E105" s="1"/>
      <c r="F105" s="1"/>
      <c r="G105" s="1"/>
      <c r="H105" s="1"/>
      <c r="I105" s="1"/>
      <c r="N105" s="160"/>
      <c r="Q105" s="160"/>
      <c r="T105" s="160"/>
      <c r="W105" s="160"/>
      <c r="Z105" s="160"/>
      <c r="AC105" s="160"/>
      <c r="AF105" s="93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>
      <c r="A106" s="1"/>
      <c r="B106" s="1"/>
      <c r="C106" s="1"/>
      <c r="D106" s="1"/>
      <c r="E106" s="1"/>
      <c r="F106" s="1"/>
      <c r="G106" s="1"/>
      <c r="H106" s="1"/>
      <c r="I106" s="1"/>
      <c r="N106" s="160"/>
      <c r="Q106" s="160"/>
      <c r="T106" s="160"/>
      <c r="W106" s="160"/>
      <c r="Z106" s="160"/>
      <c r="AC106" s="160"/>
      <c r="AF106" s="93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>
      <c r="A107" s="1"/>
      <c r="B107" s="1"/>
      <c r="C107" s="1"/>
      <c r="D107" s="1"/>
      <c r="E107" s="1"/>
      <c r="F107" s="1"/>
      <c r="G107" s="1"/>
      <c r="H107" s="1"/>
      <c r="I107" s="1"/>
      <c r="N107" s="160"/>
      <c r="Q107" s="160"/>
      <c r="T107" s="160"/>
      <c r="W107" s="160"/>
      <c r="Z107" s="160"/>
      <c r="AC107" s="160"/>
      <c r="AF107" s="93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>
      <c r="A108" s="1"/>
      <c r="B108" s="1"/>
      <c r="C108" s="1"/>
      <c r="D108" s="1"/>
      <c r="E108" s="1"/>
      <c r="F108" s="1"/>
      <c r="G108" s="1"/>
      <c r="H108" s="1"/>
      <c r="I108" s="1"/>
      <c r="N108" s="160"/>
      <c r="Q108" s="160"/>
      <c r="T108" s="160"/>
      <c r="W108" s="160"/>
      <c r="Z108" s="160"/>
      <c r="AC108" s="160"/>
      <c r="AF108" s="93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>
      <c r="A109" s="1"/>
      <c r="B109" s="1"/>
      <c r="C109" s="1"/>
      <c r="D109" s="1"/>
      <c r="E109" s="1"/>
      <c r="F109" s="1"/>
      <c r="G109" s="1"/>
      <c r="H109" s="1"/>
      <c r="I109" s="1"/>
      <c r="M109" s="1" t="s">
        <v>14</v>
      </c>
      <c r="N109" s="160"/>
      <c r="Q109" s="160"/>
      <c r="T109" s="160"/>
      <c r="W109" s="160"/>
      <c r="Z109" s="160"/>
      <c r="AC109" s="160"/>
      <c r="AF109" s="93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>
      <c r="A110" s="1"/>
      <c r="B110" s="1"/>
      <c r="C110" s="1"/>
      <c r="D110" s="1"/>
      <c r="E110" s="1"/>
      <c r="F110" s="1"/>
      <c r="G110" s="1"/>
      <c r="H110" s="1"/>
      <c r="I110" s="1"/>
      <c r="N110" s="160"/>
      <c r="Q110" s="160"/>
      <c r="T110" s="160"/>
      <c r="W110" s="160"/>
      <c r="Z110" s="160"/>
      <c r="AC110" s="160"/>
      <c r="AF110" s="93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>
      <c r="A111" s="1"/>
      <c r="B111" s="1"/>
      <c r="C111" s="1"/>
      <c r="D111" s="1"/>
      <c r="E111" s="1"/>
      <c r="F111" s="1"/>
      <c r="G111" s="1"/>
      <c r="H111" s="1"/>
      <c r="I111" s="1"/>
      <c r="N111" s="160"/>
      <c r="Q111" s="160"/>
      <c r="T111" s="160"/>
      <c r="W111" s="160"/>
      <c r="Z111" s="160"/>
      <c r="AC111" s="160"/>
      <c r="AF111" s="93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>
      <c r="A112" s="1"/>
      <c r="B112" s="1"/>
      <c r="C112" s="1"/>
      <c r="D112" s="1"/>
      <c r="E112" s="1"/>
      <c r="F112" s="1"/>
      <c r="G112" s="1"/>
      <c r="H112" s="1"/>
      <c r="I112" s="1"/>
      <c r="N112" s="160"/>
      <c r="Q112" s="160"/>
      <c r="T112" s="160"/>
      <c r="W112" s="160"/>
      <c r="Z112" s="160"/>
      <c r="AC112" s="160"/>
      <c r="AF112" s="93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>
      <c r="A113" s="1"/>
      <c r="B113" s="1"/>
      <c r="C113" s="1"/>
      <c r="D113" s="1"/>
      <c r="E113" s="1"/>
      <c r="F113" s="1"/>
      <c r="G113" s="1"/>
      <c r="H113" s="1"/>
      <c r="I113" s="1"/>
      <c r="N113" s="160"/>
      <c r="Q113" s="160"/>
      <c r="T113" s="160"/>
      <c r="W113" s="160"/>
      <c r="Z113" s="160"/>
      <c r="AC113" s="160"/>
      <c r="AF113" s="93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>
      <c r="A114" s="1"/>
      <c r="B114" s="1"/>
      <c r="C114" s="1"/>
      <c r="D114" s="1"/>
      <c r="E114" s="1"/>
      <c r="F114" s="1"/>
      <c r="G114" s="1"/>
      <c r="H114" s="1"/>
      <c r="I114" s="1"/>
      <c r="N114" s="160"/>
      <c r="Q114" s="160"/>
      <c r="T114" s="160"/>
      <c r="W114" s="160"/>
      <c r="Z114" s="160"/>
      <c r="AC114" s="160"/>
      <c r="AF114" s="93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>
      <c r="A115" s="1"/>
      <c r="B115" s="1"/>
      <c r="C115" s="1"/>
      <c r="D115" s="1"/>
      <c r="E115" s="1"/>
      <c r="F115" s="1"/>
      <c r="G115" s="1"/>
      <c r="H115" s="1"/>
      <c r="I115" s="1"/>
      <c r="N115" s="160"/>
      <c r="Q115" s="160"/>
      <c r="T115" s="160"/>
      <c r="W115" s="160"/>
      <c r="Z115" s="160"/>
      <c r="AC115" s="160"/>
      <c r="AF115" s="93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>
      <c r="A116" s="1"/>
      <c r="B116" s="1"/>
      <c r="C116" s="1"/>
      <c r="D116" s="1"/>
      <c r="E116" s="1"/>
      <c r="F116" s="1"/>
      <c r="G116" s="1"/>
      <c r="H116" s="1"/>
      <c r="I116" s="1"/>
      <c r="N116" s="160"/>
      <c r="Q116" s="160"/>
      <c r="T116" s="160"/>
      <c r="W116" s="160"/>
      <c r="Z116" s="160"/>
      <c r="AC116" s="160"/>
      <c r="AF116" s="93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>
      <c r="A117" s="1"/>
      <c r="B117" s="1"/>
      <c r="C117" s="1"/>
      <c r="D117" s="1"/>
      <c r="E117" s="1"/>
      <c r="F117" s="1"/>
      <c r="G117" s="1"/>
      <c r="H117" s="1"/>
      <c r="I117" s="1"/>
      <c r="N117" s="160"/>
      <c r="Q117" s="160"/>
      <c r="T117" s="160"/>
      <c r="W117" s="160"/>
      <c r="Z117" s="160"/>
      <c r="AC117" s="160"/>
      <c r="AF117" s="93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>
      <c r="A118" s="1"/>
      <c r="B118" s="1"/>
      <c r="C118" s="1"/>
      <c r="D118" s="1"/>
      <c r="E118" s="1"/>
      <c r="F118" s="1"/>
      <c r="G118" s="1"/>
      <c r="H118" s="1"/>
      <c r="I118" s="1"/>
      <c r="N118" s="160"/>
      <c r="Q118" s="160"/>
      <c r="T118" s="160"/>
      <c r="W118" s="160"/>
      <c r="Z118" s="160"/>
      <c r="AC118" s="160"/>
      <c r="AF118" s="93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2:51">
      <c r="B119" s="1"/>
      <c r="C119" s="1"/>
      <c r="D119" s="1"/>
      <c r="E119" s="1"/>
      <c r="F119" s="1"/>
      <c r="G119" s="1"/>
      <c r="H119" s="1"/>
      <c r="I119" s="1"/>
      <c r="N119" s="160"/>
      <c r="Q119" s="160"/>
      <c r="T119" s="160"/>
      <c r="W119" s="160"/>
      <c r="Z119" s="160"/>
      <c r="AC119" s="160"/>
      <c r="AF119" s="93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2:51">
      <c r="B120" s="1"/>
      <c r="C120" s="1"/>
      <c r="D120" s="1"/>
      <c r="E120" s="1"/>
      <c r="F120" s="1"/>
      <c r="G120" s="1"/>
      <c r="H120" s="1"/>
      <c r="I120" s="1"/>
      <c r="N120" s="160"/>
      <c r="Q120" s="160"/>
      <c r="T120" s="160"/>
      <c r="W120" s="160"/>
      <c r="Z120" s="160"/>
      <c r="AC120" s="160"/>
      <c r="AF120" s="93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2:51">
      <c r="B121" s="1"/>
      <c r="C121" s="1"/>
      <c r="D121" s="1"/>
      <c r="E121" s="1"/>
      <c r="F121" s="1"/>
      <c r="G121" s="1"/>
      <c r="H121" s="1"/>
      <c r="I121" s="1"/>
      <c r="N121" s="160"/>
      <c r="Q121" s="160"/>
      <c r="T121" s="160"/>
      <c r="W121" s="160"/>
      <c r="Z121" s="160"/>
      <c r="AC121" s="160"/>
      <c r="AF121" s="93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2:51">
      <c r="B122" s="1"/>
      <c r="C122" s="1"/>
      <c r="D122" s="1"/>
      <c r="E122" s="1"/>
      <c r="F122" s="1"/>
      <c r="G122" s="1"/>
      <c r="H122" s="1"/>
      <c r="I122" s="1"/>
      <c r="N122" s="160"/>
      <c r="Q122" s="160"/>
      <c r="T122" s="160"/>
      <c r="W122" s="160"/>
      <c r="Z122" s="160"/>
      <c r="AC122" s="160"/>
      <c r="AF122" s="93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2:51">
      <c r="B123" s="1"/>
      <c r="C123" s="1"/>
      <c r="D123" s="1"/>
      <c r="E123" s="1"/>
      <c r="F123" s="1"/>
      <c r="G123" s="1"/>
      <c r="H123" s="1"/>
      <c r="I123" s="1"/>
      <c r="N123" s="160"/>
      <c r="Q123" s="160"/>
      <c r="T123" s="160"/>
      <c r="W123" s="160"/>
      <c r="Z123" s="160"/>
      <c r="AC123" s="160"/>
      <c r="AF123" s="93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2:51">
      <c r="B124" s="1"/>
      <c r="C124" s="1"/>
      <c r="D124" s="1"/>
      <c r="E124" s="1"/>
      <c r="F124" s="1"/>
      <c r="G124" s="1"/>
      <c r="H124" s="1"/>
      <c r="I124" s="1"/>
      <c r="N124" s="160"/>
      <c r="Q124" s="160"/>
      <c r="T124" s="160"/>
      <c r="W124" s="160"/>
      <c r="Z124" s="160"/>
      <c r="AC124" s="160"/>
      <c r="AF124" s="160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2:51">
      <c r="B125" s="1"/>
      <c r="C125" s="1"/>
      <c r="D125" s="1"/>
      <c r="E125" s="1"/>
      <c r="F125" s="1"/>
      <c r="G125" s="1"/>
      <c r="H125" s="1"/>
      <c r="I125" s="1"/>
      <c r="N125" s="160"/>
      <c r="Q125" s="160"/>
      <c r="T125" s="160"/>
      <c r="W125" s="160"/>
      <c r="Z125" s="160"/>
      <c r="AC125" s="160"/>
      <c r="AF125" s="160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2:51">
      <c r="B126" s="1"/>
      <c r="C126" s="1"/>
      <c r="D126" s="1"/>
      <c r="E126" s="1"/>
      <c r="F126" s="1"/>
      <c r="G126" s="1"/>
      <c r="H126" s="1"/>
      <c r="I126" s="1"/>
      <c r="N126" s="160"/>
      <c r="Q126" s="160"/>
      <c r="T126" s="160"/>
      <c r="W126" s="160"/>
      <c r="Z126" s="160"/>
      <c r="AC126" s="160"/>
      <c r="AF126" s="160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2:51">
      <c r="B127" s="1"/>
      <c r="C127" s="1"/>
      <c r="D127" s="1"/>
      <c r="E127" s="1"/>
      <c r="F127" s="1"/>
      <c r="G127" s="1"/>
      <c r="H127" s="1"/>
      <c r="I127" s="1"/>
      <c r="N127" s="160"/>
      <c r="Q127" s="160"/>
      <c r="T127" s="160"/>
      <c r="Z127" s="160"/>
      <c r="AC127" s="160"/>
      <c r="AF127" s="160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2:51">
      <c r="B128" s="1"/>
      <c r="C128" s="1"/>
      <c r="D128" s="1"/>
      <c r="E128" s="1"/>
      <c r="F128" s="1"/>
      <c r="G128" s="1"/>
      <c r="H128" s="1"/>
      <c r="I128" s="1"/>
      <c r="N128" s="160"/>
      <c r="Q128" s="160"/>
      <c r="T128" s="160"/>
      <c r="Z128" s="160"/>
      <c r="AC128" s="160"/>
      <c r="AF128" s="160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2:51">
      <c r="B129" s="1"/>
      <c r="C129" s="1"/>
      <c r="D129" s="1"/>
      <c r="E129" s="1"/>
      <c r="F129" s="1"/>
      <c r="G129" s="1"/>
      <c r="H129" s="1"/>
      <c r="I129" s="1"/>
      <c r="N129" s="160"/>
      <c r="Q129" s="160"/>
      <c r="T129" s="160"/>
      <c r="Z129" s="160"/>
      <c r="AC129" s="160"/>
      <c r="AF129" s="160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2:51">
      <c r="B130" s="1"/>
      <c r="C130" s="1"/>
      <c r="D130" s="1"/>
      <c r="E130" s="1"/>
      <c r="F130" s="1"/>
      <c r="G130" s="1"/>
      <c r="H130" s="1"/>
      <c r="I130" s="1"/>
      <c r="N130" s="160"/>
      <c r="Q130" s="160"/>
      <c r="T130" s="160"/>
      <c r="Z130" s="160"/>
      <c r="AC130" s="160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2:51">
      <c r="B131" s="1"/>
      <c r="C131" s="1"/>
      <c r="D131" s="1"/>
      <c r="E131" s="1"/>
      <c r="F131" s="1"/>
      <c r="G131" s="1"/>
      <c r="H131" s="1"/>
      <c r="I131" s="1"/>
      <c r="N131" s="160"/>
      <c r="Q131" s="160"/>
      <c r="T131" s="160"/>
      <c r="Z131" s="160"/>
      <c r="AC131" s="160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>
      <c r="B132" s="1"/>
      <c r="C132" s="1"/>
      <c r="D132" s="1"/>
      <c r="E132" s="1"/>
      <c r="F132" s="1"/>
      <c r="G132" s="1"/>
      <c r="H132" s="1"/>
      <c r="I132" s="1"/>
      <c r="N132" s="160"/>
      <c r="Q132" s="160"/>
      <c r="T132" s="160"/>
      <c r="Z132" s="160"/>
      <c r="AC132" s="160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2:51">
      <c r="B133" s="1"/>
      <c r="C133" s="1"/>
      <c r="D133" s="1"/>
      <c r="E133" s="1"/>
      <c r="F133" s="1"/>
      <c r="G133" s="1"/>
      <c r="H133" s="1"/>
      <c r="I133" s="1"/>
      <c r="N133" s="160"/>
      <c r="Q133" s="160"/>
      <c r="T133" s="160"/>
      <c r="Z133" s="160"/>
      <c r="AC133" s="160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2:51">
      <c r="B134" s="1"/>
      <c r="C134" s="1"/>
      <c r="D134" s="1"/>
      <c r="E134" s="1"/>
      <c r="F134" s="1"/>
      <c r="G134" s="1"/>
      <c r="H134" s="1"/>
      <c r="I134" s="1"/>
      <c r="N134" s="160"/>
      <c r="Q134" s="160"/>
      <c r="T134" s="160"/>
      <c r="Z134" s="160"/>
      <c r="AC134" s="160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2:51">
      <c r="B135" s="1"/>
      <c r="C135" s="1"/>
      <c r="D135" s="1"/>
      <c r="E135" s="1"/>
      <c r="F135" s="1"/>
      <c r="G135" s="1"/>
      <c r="H135" s="1"/>
      <c r="I135" s="1"/>
      <c r="N135" s="160"/>
      <c r="Q135" s="160"/>
      <c r="T135" s="160"/>
      <c r="Z135" s="160"/>
      <c r="AC135" s="160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2:51">
      <c r="B136" s="1"/>
      <c r="C136" s="1"/>
      <c r="D136" s="1"/>
      <c r="E136" s="1"/>
      <c r="F136" s="1"/>
      <c r="G136" s="1"/>
      <c r="H136" s="1"/>
      <c r="I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2:51">
      <c r="B137" s="1"/>
      <c r="C137" s="1"/>
      <c r="D137" s="1"/>
      <c r="E137" s="1"/>
      <c r="F137" s="1"/>
      <c r="G137" s="1"/>
      <c r="H137" s="1"/>
      <c r="I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2:51">
      <c r="B138" s="1"/>
      <c r="C138" s="1"/>
      <c r="D138" s="1"/>
      <c r="E138" s="1"/>
      <c r="F138" s="1"/>
      <c r="G138" s="1"/>
      <c r="H138" s="1"/>
      <c r="I138" s="22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2:51">
      <c r="B139" s="1"/>
      <c r="C139" s="1"/>
      <c r="D139" s="1"/>
      <c r="E139" s="1"/>
      <c r="F139" s="1"/>
      <c r="G139" s="1"/>
      <c r="H139" s="1"/>
      <c r="I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2:51">
      <c r="B140" s="1"/>
      <c r="C140" s="1"/>
      <c r="D140" s="1"/>
      <c r="E140" s="1"/>
      <c r="F140" s="1"/>
      <c r="G140" s="1"/>
      <c r="H140" s="1"/>
      <c r="I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2:51">
      <c r="B141" s="1"/>
      <c r="C141" s="1"/>
      <c r="D141" s="1"/>
      <c r="E141" s="1"/>
      <c r="F141" s="1"/>
      <c r="G141" s="1"/>
      <c r="H141" s="1"/>
      <c r="I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2:51">
      <c r="B142" s="1"/>
      <c r="C142" s="1"/>
      <c r="D142" s="1"/>
      <c r="E142" s="1"/>
      <c r="F142" s="1"/>
      <c r="G142" s="1"/>
      <c r="H142" s="1"/>
      <c r="I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2:51">
      <c r="B143" s="1"/>
      <c r="C143" s="1"/>
      <c r="D143" s="1"/>
      <c r="E143" s="1"/>
      <c r="F143" s="1"/>
      <c r="G143" s="1"/>
      <c r="H143" s="1"/>
      <c r="I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2:51">
      <c r="B144" s="1"/>
      <c r="C144" s="1"/>
      <c r="D144" s="1"/>
      <c r="E144" s="1"/>
      <c r="F144" s="1"/>
      <c r="G144" s="1"/>
      <c r="H144" s="1"/>
      <c r="I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2:51">
      <c r="B145" s="1"/>
      <c r="C145" s="1"/>
      <c r="D145" s="1"/>
      <c r="E145" s="1"/>
      <c r="F145" s="1"/>
      <c r="G145" s="1"/>
      <c r="H145" s="1"/>
      <c r="I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2:51">
      <c r="B146" s="1"/>
      <c r="C146" s="1"/>
      <c r="D146" s="1"/>
      <c r="E146" s="1"/>
      <c r="F146" s="1"/>
      <c r="G146" s="1"/>
      <c r="H146" s="1"/>
      <c r="I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2:51">
      <c r="B147" s="1"/>
      <c r="C147" s="1"/>
      <c r="D147" s="1"/>
      <c r="E147" s="1"/>
      <c r="F147" s="1"/>
      <c r="G147" s="1"/>
      <c r="H147" s="1"/>
      <c r="I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2:51">
      <c r="B148" s="1"/>
      <c r="C148" s="1"/>
      <c r="D148" s="1"/>
      <c r="E148" s="1"/>
      <c r="F148" s="1"/>
      <c r="G148" s="1"/>
      <c r="H148" s="1"/>
      <c r="I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2:51">
      <c r="B149" s="1"/>
      <c r="C149" s="1"/>
      <c r="D149" s="1"/>
      <c r="E149" s="1"/>
      <c r="F149" s="1"/>
      <c r="G149" s="1"/>
      <c r="H149" s="1"/>
      <c r="I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2:51">
      <c r="B150" s="1"/>
      <c r="C150" s="1"/>
      <c r="D150" s="1"/>
      <c r="E150" s="1"/>
      <c r="F150" s="1"/>
      <c r="G150" s="1"/>
      <c r="H150" s="1"/>
      <c r="I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2:51">
      <c r="B151" s="1"/>
      <c r="C151" s="1"/>
      <c r="D151" s="1"/>
      <c r="E151" s="1"/>
      <c r="F151" s="1"/>
      <c r="G151" s="1"/>
      <c r="H151" s="1"/>
      <c r="I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2:51">
      <c r="B152" s="1"/>
      <c r="C152" s="1"/>
      <c r="D152" s="1"/>
      <c r="E152" s="1"/>
      <c r="F152" s="1"/>
      <c r="G152" s="1"/>
      <c r="H152" s="1"/>
      <c r="I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2:51">
      <c r="B153" s="1"/>
      <c r="C153" s="1"/>
      <c r="D153" s="1"/>
      <c r="E153" s="1"/>
      <c r="F153" s="1"/>
      <c r="G153" s="1"/>
      <c r="H153" s="1"/>
      <c r="I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2:51">
      <c r="B154" s="1"/>
      <c r="C154" s="1"/>
      <c r="D154" s="1"/>
      <c r="E154" s="1"/>
      <c r="F154" s="1"/>
      <c r="G154" s="1"/>
      <c r="H154" s="1"/>
      <c r="I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2:45">
      <c r="B155" s="1"/>
      <c r="C155" s="1"/>
      <c r="D155" s="1"/>
      <c r="E155" s="1"/>
      <c r="F155" s="1"/>
      <c r="G155" s="1"/>
      <c r="H155" s="1"/>
      <c r="I155" s="1"/>
      <c r="AO155" s="1"/>
      <c r="AP155" s="1"/>
      <c r="AQ155" s="1"/>
      <c r="AR155" s="1"/>
      <c r="AS155" s="1"/>
    </row>
    <row r="156" spans="2:45">
      <c r="B156" s="1"/>
      <c r="C156" s="1"/>
      <c r="D156" s="1"/>
      <c r="E156" s="1"/>
      <c r="F156" s="1"/>
      <c r="G156" s="1"/>
      <c r="H156" s="1"/>
      <c r="I156" s="1"/>
      <c r="AO156" s="1"/>
      <c r="AP156" s="1"/>
      <c r="AQ156" s="1"/>
      <c r="AR156" s="1"/>
      <c r="AS156" s="1"/>
    </row>
    <row r="157" spans="2:45">
      <c r="B157" s="1"/>
      <c r="C157" s="1"/>
      <c r="D157" s="1"/>
      <c r="E157" s="1"/>
      <c r="F157" s="1"/>
      <c r="G157" s="1"/>
      <c r="H157" s="1"/>
      <c r="I157" s="1"/>
      <c r="AO157" s="1"/>
      <c r="AP157" s="1"/>
      <c r="AQ157" s="1"/>
      <c r="AR157" s="1"/>
      <c r="AS157" s="1"/>
    </row>
    <row r="158" spans="2:45">
      <c r="B158" s="1"/>
      <c r="C158" s="1"/>
      <c r="D158" s="1"/>
      <c r="E158" s="1"/>
      <c r="F158" s="1"/>
      <c r="G158" s="1"/>
      <c r="H158" s="1"/>
      <c r="I158" s="1"/>
      <c r="AO158" s="1"/>
      <c r="AP158" s="1"/>
      <c r="AQ158" s="1"/>
      <c r="AR158" s="1"/>
      <c r="AS158" s="1"/>
    </row>
    <row r="159" spans="2:45">
      <c r="B159" s="1"/>
      <c r="C159" s="1"/>
      <c r="D159" s="1"/>
      <c r="E159" s="1"/>
      <c r="F159" s="1"/>
      <c r="G159" s="1"/>
      <c r="H159" s="1"/>
      <c r="I159" s="1"/>
      <c r="AO159" s="1"/>
      <c r="AP159" s="1"/>
      <c r="AQ159" s="1"/>
      <c r="AR159" s="1"/>
      <c r="AS159" s="1"/>
    </row>
    <row r="160" spans="2:45">
      <c r="B160" s="1"/>
      <c r="C160" s="1"/>
      <c r="D160" s="1"/>
      <c r="E160" s="1"/>
      <c r="F160" s="1"/>
      <c r="G160" s="1"/>
      <c r="H160" s="1"/>
      <c r="I160" s="1"/>
      <c r="AO160" s="1"/>
      <c r="AP160" s="1"/>
      <c r="AQ160" s="1"/>
      <c r="AR160" s="1"/>
      <c r="AS160" s="1"/>
    </row>
    <row r="161" spans="2:45">
      <c r="B161" s="1"/>
      <c r="C161" s="1"/>
      <c r="D161" s="1"/>
      <c r="E161" s="1"/>
      <c r="F161" s="1"/>
      <c r="G161" s="1"/>
      <c r="H161" s="1"/>
      <c r="I161" s="1"/>
      <c r="AO161" s="1"/>
      <c r="AP161" s="1"/>
      <c r="AQ161" s="1"/>
      <c r="AR161" s="1"/>
      <c r="AS161" s="1"/>
    </row>
    <row r="162" spans="2:45">
      <c r="B162" s="1"/>
      <c r="C162" s="1"/>
      <c r="D162" s="1"/>
      <c r="E162" s="1"/>
      <c r="F162" s="1"/>
      <c r="G162" s="1"/>
      <c r="H162" s="1"/>
      <c r="I162" s="1"/>
      <c r="AO162" s="1"/>
      <c r="AP162" s="1"/>
      <c r="AQ162" s="1"/>
      <c r="AR162" s="1"/>
      <c r="AS162" s="1"/>
    </row>
    <row r="163" spans="2:45">
      <c r="B163" s="1"/>
      <c r="C163" s="1"/>
      <c r="D163" s="1"/>
      <c r="E163" s="1"/>
      <c r="F163" s="1"/>
      <c r="G163" s="1"/>
      <c r="H163" s="1"/>
      <c r="I163" s="165"/>
      <c r="AO163" s="1"/>
      <c r="AP163" s="1"/>
      <c r="AQ163" s="1"/>
      <c r="AR163" s="1"/>
      <c r="AS163" s="1"/>
    </row>
    <row r="164" spans="2:45">
      <c r="B164" s="1"/>
      <c r="C164" s="1"/>
      <c r="D164" s="1"/>
      <c r="E164" s="1"/>
      <c r="F164" s="1"/>
      <c r="G164" s="1"/>
      <c r="H164" s="1"/>
      <c r="I164" s="164"/>
      <c r="AO164" s="1"/>
      <c r="AP164" s="1"/>
      <c r="AQ164" s="1"/>
      <c r="AR164" s="1"/>
      <c r="AS164" s="1"/>
    </row>
    <row r="165" spans="2:45">
      <c r="B165" s="1"/>
      <c r="C165" s="1"/>
      <c r="D165" s="1"/>
      <c r="E165" s="1"/>
      <c r="F165" s="1"/>
      <c r="G165" s="1"/>
      <c r="H165" s="1"/>
      <c r="I165" s="164"/>
      <c r="AO165" s="1"/>
      <c r="AP165" s="1"/>
      <c r="AQ165" s="1"/>
      <c r="AR165" s="1"/>
      <c r="AS165" s="1"/>
    </row>
    <row r="166" spans="7:9">
      <c r="G166" s="1"/>
      <c r="H166" s="1"/>
      <c r="I166" s="164"/>
    </row>
    <row r="167" spans="7:9">
      <c r="G167" s="1"/>
      <c r="H167" s="1"/>
      <c r="I167" s="1"/>
    </row>
    <row r="168" spans="7:9">
      <c r="G168" s="1"/>
      <c r="H168" s="1"/>
      <c r="I168" s="46"/>
    </row>
    <row r="169" spans="7:9">
      <c r="G169" s="1"/>
      <c r="H169" s="1"/>
      <c r="I169" s="46"/>
    </row>
    <row r="170" spans="7:9">
      <c r="G170" s="1"/>
      <c r="H170" s="1"/>
      <c r="I170" s="1"/>
    </row>
    <row r="171" spans="7:9">
      <c r="G171" s="1"/>
      <c r="H171" s="1"/>
      <c r="I171" s="1"/>
    </row>
    <row r="172" spans="7:9">
      <c r="G172" s="1"/>
      <c r="H172" s="1"/>
      <c r="I172" s="1"/>
    </row>
    <row r="173" spans="7:9">
      <c r="G173" s="1"/>
      <c r="H173" s="1"/>
      <c r="I173" s="1"/>
    </row>
  </sheetData>
  <pageMargins left="1.14166666666667" right="0.747916666666667" top="0.984027777777778" bottom="0.786805555555556" header="0.511805555555556" footer="0.511805555555556"/>
  <pageSetup paperSize="9" scale="5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Cheng</cp:lastModifiedBy>
  <dcterms:created xsi:type="dcterms:W3CDTF">2019-08-15T00:24:36Z</dcterms:created>
  <dcterms:modified xsi:type="dcterms:W3CDTF">2019-08-15T01:58:42Z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